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ddamacbook/Desktop/KOORDİNATÖRLÜK/"/>
    </mc:Choice>
  </mc:AlternateContent>
  <xr:revisionPtr revIDLastSave="0" documentId="8_{EFB4E81C-1290-7B47-A700-8DF0E093D6BF}" xr6:coauthVersionLast="36" xr6:coauthVersionMax="36" xr10:uidLastSave="{00000000-0000-0000-0000-000000000000}"/>
  <bookViews>
    <workbookView xWindow="0" yWindow="460" windowWidth="28800" windowHeight="16200" xr2:uid="{00000000-000D-0000-FFFF-FFFF00000000}"/>
  </bookViews>
  <sheets>
    <sheet name="Sayfa1" sheetId="1" r:id="rId1"/>
    <sheet name="Sayfa2" sheetId="3" r:id="rId2"/>
    <sheet name="TÜM TARİHLER" sheetId="2" r:id="rId3"/>
    <sheet name="Sayfa3" sheetId="4" r:id="rId4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" l="1"/>
  <c r="D20" i="4"/>
  <c r="E20" i="4"/>
  <c r="F10" i="4"/>
  <c r="F9" i="4"/>
  <c r="F8" i="4"/>
  <c r="F7" i="4"/>
  <c r="F6" i="4"/>
  <c r="F5" i="4"/>
  <c r="F4" i="4"/>
  <c r="F3" i="4"/>
  <c r="F2" i="4"/>
  <c r="D25" i="1"/>
  <c r="F25" i="1"/>
</calcChain>
</file>

<file path=xl/sharedStrings.xml><?xml version="1.0" encoding="utf-8"?>
<sst xmlns="http://schemas.openxmlformats.org/spreadsheetml/2006/main" count="409" uniqueCount="228">
  <si>
    <t>08:30-09:15</t>
  </si>
  <si>
    <t>09:25-10:10</t>
  </si>
  <si>
    <t>10:20-11:05</t>
  </si>
  <si>
    <t>11:15-12:00</t>
  </si>
  <si>
    <t>12:00-13:00</t>
  </si>
  <si>
    <t>13:00-13:45</t>
  </si>
  <si>
    <t>13:55-14:40</t>
  </si>
  <si>
    <t>14:50-15:35</t>
  </si>
  <si>
    <t>15:45-16:30</t>
  </si>
  <si>
    <t>16:40-17:25</t>
  </si>
  <si>
    <t>2. HAFTA</t>
  </si>
  <si>
    <t>4. HAFTA</t>
  </si>
  <si>
    <t>KURUL KODU</t>
  </si>
  <si>
    <t>KURUL ADI</t>
  </si>
  <si>
    <t>TIP301</t>
  </si>
  <si>
    <t>TIP303</t>
  </si>
  <si>
    <t>Gastrointestinal Sistem ve Metabolizma Kurulu</t>
  </si>
  <si>
    <t>TIP305</t>
  </si>
  <si>
    <t>TIP302</t>
  </si>
  <si>
    <t>TIP304</t>
  </si>
  <si>
    <t>TIP306</t>
  </si>
  <si>
    <t>Halk Sağlığı ve Aile Hekimliği Kurulu</t>
  </si>
  <si>
    <t>KURUL BAŞLANGIÇ TARİHİ</t>
  </si>
  <si>
    <t>TEORİK DERS SAATİ SAYISI</t>
  </si>
  <si>
    <t>UYGULAMA SAATİ SAYISI</t>
  </si>
  <si>
    <t>SINAV TARİHİ</t>
  </si>
  <si>
    <t>ÖĞRETİM ÜYESİ</t>
  </si>
  <si>
    <t>DERS (SAAT)</t>
  </si>
  <si>
    <t>UYGULAMA (SAAT)</t>
  </si>
  <si>
    <t>TOPLAM</t>
  </si>
  <si>
    <t>Farmakoloji</t>
  </si>
  <si>
    <t>Patoloji</t>
  </si>
  <si>
    <t>İyi Hekimlik Uygulamaları</t>
  </si>
  <si>
    <t>PDÖ</t>
  </si>
  <si>
    <t>TIP 301'DE DERSLERİ BULUNAN ANABİLİM DALLARI</t>
  </si>
  <si>
    <t>Aile Hekimliği</t>
  </si>
  <si>
    <t>TOPLAM DERS SAATİ</t>
  </si>
  <si>
    <t>Kurul Sorumlusu</t>
  </si>
  <si>
    <t>İç Hastalıkları</t>
  </si>
  <si>
    <t>Pediatri</t>
  </si>
  <si>
    <t>Klinik Biyokimya</t>
  </si>
  <si>
    <t>Klinik Mikrobiyoloji</t>
  </si>
  <si>
    <t>Genel Cerrahi</t>
  </si>
  <si>
    <t>Prof. Dr. Duygu Düşmez Apa/Dr. Öğr. Üyesi Yalçın Polat</t>
  </si>
  <si>
    <t>Farmakolojiye Giriş: Farmakolojinin Genel Prensipleri
 Prof. Dr. Zeliha Yazıcı
(FARMAKOLOJİ)</t>
  </si>
  <si>
    <t>Farmakogenetik - Dr. Öğ. Üyesi Burak Önal (FARMAKOLOJİ)</t>
  </si>
  <si>
    <t>Hücre İçi Birikimler  Dr. Öğ. Üyesi Yalçın Polat (PATOLOJİ)</t>
  </si>
  <si>
    <t xml:space="preserve">1. HAFTA - TIP301- Klinik Bilimlere Giriş ve Enfeksiyon Hastalıkları Kurulu </t>
  </si>
  <si>
    <t>Enfeksiyon Hastalıklarında Anamnez ve Fizik Muayene 
(Prof. Dr. Can Polat Eyigün)
(Enfeksiyon Hastalıkları ve Klinik Mikrobiyoloji)</t>
  </si>
  <si>
    <t>Enfeksiyon Hastalıklarının Laboratuar Bilgileri 
(Prof. Dr. Can Polat Eyigün)
(Enfeksiyon Hastalıkları ve Klinik Mikrobiyoloji)</t>
  </si>
  <si>
    <t>Antimikrobiyallerin Klinikte Uygulamaları 
(Prof. Dr. Can Polat Eyigün)
(Enfeksiyon Hastalıkları ve Klinik Mikrobiyoloji)</t>
  </si>
  <si>
    <t>Ateş Patogenezi ve Klinik Ateş Tipleri 
(Prof. Dr. Can Polat Eyigün)
(Enfeksiyon Hastalıkları ve Klinik Mikrobiyoloji)</t>
  </si>
  <si>
    <t>Akciğer Dışı Tüberküloz Hastalıkları 
(Prof. Dr. Can Polat Eyigün)
(Enfeksiyon Hastalıkları ve Klinik Mikrobiyoloji)</t>
  </si>
  <si>
    <t>Salmonella Enfeksiyonları (Prof. Dr. Can Polat Eyigün)
(Enfeksiyon Hastalıkları ve Klinik Mikrobiyoloji)</t>
  </si>
  <si>
    <t>Sağlık Hizmetleriyle İlişkili Enfeksiyonlar 
(Prof. Dr. Can Polat Eyigün)
(Enfeksiyon Hastalıkları ve Klinik Mikrobiyoloji)</t>
  </si>
  <si>
    <t>Hastane Enfeksiyonlarının Kontrolünde Dezenfeksiyon ve Sterilizasyonun Önemi 
(Prof. Dr. Can Polat Eyigün)
(Enfeksiyon Hastalıkları ve Klinik Mikrobiyoloji)</t>
  </si>
  <si>
    <t>Özel Kontakta İnfeksiyonlar  (Prof. Dr. Can Polat Eyigün)
(Enfeksiyon Hastalıkları ve Klinik Mikrobiyoloji)</t>
  </si>
  <si>
    <t>HIV ve AIDS: Klinik Tablo, Laboratuar Tanı 
(Prof. Dr. Can Polat Eyigün)
(Enfeksiyon Hastalıkları ve Klinik Mikrobiyoloji)</t>
  </si>
  <si>
    <t>Paraziter Hastalıklar 
(Prof. Dr. Can Polat Eyigün)
(Enfeksiyon Hastalıkları ve Klinik Mikrobiyoloji)</t>
  </si>
  <si>
    <t>Prof. Dr. Zeliha Yazıcı/ Dr.Öğr.Üyesi Burak Önal</t>
  </si>
  <si>
    <t>İlaç Geliştirme  Prof. Dr. Zeliha Yazıcı (FARMAKOLOJİ)</t>
  </si>
  <si>
    <t>ENFEKSİYON HASTALIKLARI VE KLİNİK MİKROBİYOLOJİ</t>
  </si>
  <si>
    <t xml:space="preserve">İlaçların Etkisini Değiştiren Faktörler Prof. Dr. Zeliha Yazıcı (FARMAKOLOJİ) </t>
  </si>
  <si>
    <t xml:space="preserve">İlaçların Etkisini Değiştiren Faktörler  Prof. Dr. Zeliha Yazıcı(FARMAKOLOJİ)   </t>
  </si>
  <si>
    <t>Klinik Bilimlere Giriş ve Enfeksiyon Hastalıkları Kurulu</t>
  </si>
  <si>
    <t>TIP307</t>
  </si>
  <si>
    <t>Kardiyovasküler ve Solunum Sistemi Hastalıkları Kurulu</t>
  </si>
  <si>
    <t>Neoplazi ve Hematopoetik Sistem Hastalıkları Kurulu</t>
  </si>
  <si>
    <t>Endokrin Sistem ve Ürogenital Sistem Hastalıkları Kurulu</t>
  </si>
  <si>
    <t>Nöroloji ve  Kas-İskelet Hastalıkları Kurulu</t>
  </si>
  <si>
    <t>Bruselloz 
(Prof. Dr. Can Polat Eyigün)
(Enfeksiyon Hastalıkları ve Klinik Mikrobiyoloji)</t>
  </si>
  <si>
    <t>Enfeksiyonlardan Korunma, İmmünglobülin ve Aşı uygulama esasları ve Aşı Uygulama Prof. Dr. Erol KISMET (PEDİATRİ)</t>
  </si>
  <si>
    <t>PROJE Dr.Öğr.Üyesi Duygu Koyuncu IRMAK</t>
  </si>
  <si>
    <t>İlaç Biyotransformasyonu   Dr. Öğ. Üyesi Burak Önal (FARMAKOLOJİ)</t>
  </si>
  <si>
    <t>Doç. Dr. Mahir Cengiz/Doç. Dr. Serap Yavuzer</t>
  </si>
  <si>
    <t>Prof. Dr. Erol KISMET/Dr. Öğr. Üyesi Mehmet Sarıaydın</t>
  </si>
  <si>
    <t>Sepsise Yaklaşım 
(Dr.Öğr. Üyesi Emre Aktepe)
(Enfeksiyon Hastalıkları ve Klinik Mikrobiyoloji)</t>
  </si>
  <si>
    <t>Prof.Dr. Can Polat Eyigün/Dr.Öğr. Üyesi Emre Aktepe</t>
  </si>
  <si>
    <t>3. HAFTA PZT</t>
  </si>
  <si>
    <t>5. HAFTA PZT</t>
  </si>
  <si>
    <t>5. HAFTA</t>
  </si>
  <si>
    <t xml:space="preserve">KURUL SINAVI </t>
  </si>
  <si>
    <t>SERBEST ÇALIŞMA</t>
  </si>
  <si>
    <t xml:space="preserve">Genel Durum Muayenesi  Doç. Dr. Serap Yavuzer (İÇ HASTALIKLAR) </t>
  </si>
  <si>
    <t>İlaç Uygulama Yolları  Prof. Dr. Zeliha Yazıcı (FARMAKOLOJİ)</t>
  </si>
  <si>
    <t>İlaç Uygulama Yolları   Prof. Dr. Zeliha Yazıcı (FARMAKOLOJİ)</t>
  </si>
  <si>
    <t>Hasara Hücresel Cevap Dr. Öğ. Üyesi Yalçın Polat (PATOLOJİ)</t>
  </si>
  <si>
    <t>Adaptasyon Mekanizmaları  Dr. Öğ. Üyesi Yalçın Polat  (PATOLOJİ)</t>
  </si>
  <si>
    <t>Patolojiye Giriş  Prof. Dr. Duygu D. Apa (PATOLOJİ)</t>
  </si>
  <si>
    <t>Patolojiye Giriş Prof. Dr. Duygu D. Apa (PATOLOJİ)</t>
  </si>
  <si>
    <t>Aminoglikozitler ve Spektinomisin - Prof. Dr. Zeliha Yazıcı (FARMAKOLOJİ)</t>
  </si>
  <si>
    <t>Antimikrobiyallerin Klinik Kullanımı  Prof. Dr. Zeliha Yazıcı (FARMAKOLOJİ)</t>
  </si>
  <si>
    <t>İlaçların Etki Mekanizmaları  Prof. Dr. Zeliha Yazıcı   (FARMAKOLOJİ)</t>
  </si>
  <si>
    <t>Farmakokinetik ve Farmakodinamik  Dr. Öğ. Üyesi Burak Önal (FARMAKOLOJİ)</t>
  </si>
  <si>
    <t xml:space="preserve">Çocuklarda ateş nedenleri, ölçme yöntemleri ve ateş tipleri  Prof. Dr. Erol KISMET    (PEDİATRİ)
</t>
  </si>
  <si>
    <t>Çocuklarda enfeksiyon gelişimini kolaylaştıran faktörler Prof. Dr. Erol KISMET   (PEDİATRİ)</t>
  </si>
  <si>
    <t>Antihelmintik İlaçlar  Prof. Dr. Zeliha Yazıcı (FARMAKOLOJİ)</t>
  </si>
  <si>
    <t>Antihelmintik İlaçlar Prof. Dr. Zeliha Yazıcı (FARMAKOLOJİ)</t>
  </si>
  <si>
    <t>Protein Sentez İnhibitörleri: Tetrasiklinler, Makrolidler, Klindamisin, Kloramfenikol, Streptograminler ve Oksazolidinonlar  Prof. Dr. Zeliha Yazıcı (FARMAKOLOJİ)</t>
  </si>
  <si>
    <t>Beta Laktam ve Diğer Hücre Duvarını ve Membranını Etkileyen Antibiyotikler - Dr. Öğ. Üyesi Burak Önal (FARMAKOLOJİ)</t>
  </si>
  <si>
    <t>Beta Laktam ve Diğer Hücre Duvarını ve Membranını Etkileyen Antibiyotikler Dr. Öğ. Üyesi Burak Önal (FARMAKOLOJİ)</t>
  </si>
  <si>
    <t>Antibiyotiklere Giriş Prof. Dr. Zeliha Yazıcı (FARMAKOLOJİ</t>
  </si>
  <si>
    <t>Protein Sentez İnhibitörleri: Tetrasiklinler, Makrolidler, Klindamisin, Kloramfenikol, Streptograminler ve Oksazolidinonlar - Prof. Dr. Zeliha Yazıcı (FARMAKOLOJİ)</t>
  </si>
  <si>
    <t>Beta Laktam ve Diğer Hücre Duvarını ve Membranını Etkileyen Antibiyotikler  Dr. Öğ. Üyesi Burak Önal (FARMAKOLOJİ)</t>
  </si>
  <si>
    <t>Döküntülü hastalıklar Prof. Dr. Erol KISMET    (PEDİATRİ)</t>
  </si>
  <si>
    <t>Sülfonamidler, Trimetoprim, Kinolonlar  Prof. Dr. Zeliha Yazıcı</t>
  </si>
  <si>
    <t>Preanalitik- Analitik- Postanalitik Evrelerin Değerlendirilmesi  Dr.Öğr. Üyesi Ferhat HANİKOĞLU   (KLİNİK BİYOKİMYA)</t>
  </si>
  <si>
    <t>Antiviral İlaçlar- Prof. Dr. Zeliha Yazıcı (FARMAKOLOJİ)</t>
  </si>
  <si>
    <t>Antiiprotozoal İlaçlar Dr. Öğ. Üyesi Burak Önal (FARMAKOLOJİ)</t>
  </si>
  <si>
    <t>Disinfektanlar, Antiseptikler ve Sterilantlar  Dr. Öğ. Üyesi Burak Önal (FARMAKOLOJİ)</t>
  </si>
  <si>
    <t>Ektoparazitlere Karşı İlaçlar  Dr. Öğ. Üyesi Burak Önal (FARMAKOLOJİ)</t>
  </si>
  <si>
    <t xml:space="preserve">İntrauterin enfeksiyonlar ve sonuçları- Dr. Öğr. Üyesi Mehmet Sarıaydın (PEDİATRİ) </t>
  </si>
  <si>
    <t>Asepsi ve Antisepsi  Prof. Dr. Yılmaz Başar (GENEL  CERRAHİ)</t>
  </si>
  <si>
    <t>Patolojik Kalsifikasyon Ve Yaşlanma  Dr. Öğ. Üyesi Yalçın Polat (PATOLOJİ)</t>
  </si>
  <si>
    <t>Erişkinlerde Aşılama Prensipleri ve Özel Gruplarda Aşılama 
(Dr.Öğr. Üyesi Emre Aktepe)
(Enfeksiyon Hastalıkları ve Klinik Mikrobiyoloji</t>
  </si>
  <si>
    <t>Enfeksiyon hastalıkları acilleri  
(Prof. Dr. Can Polat Eyigün)
(Enfeksiyon Hastalıkları ve Klinik Mikrobiyoloji)</t>
  </si>
  <si>
    <t>Antimikrobiyal kemoproflaksi uygulamaları
(Prof. Dr. Can Polat Eyigün)
(Enfeksiyon Hastalıkları ve Klinik Mikrobiyoloji)</t>
  </si>
  <si>
    <t>Antifungal İlaçlar  Dr. Öğ. Üyesi Burak Önal (FARMAKOLOJİ)</t>
  </si>
  <si>
    <t>Antianaerop İlaçlar  Dr. Öğ. Üyesi Burak Önal (FARMAKOLOJİ)</t>
  </si>
  <si>
    <t>Hücre Hasarında Morfolojik Değişiklikler Dr. Öğ. Üyesi Yalçın Polat (PATOLOJİ)</t>
  </si>
  <si>
    <t>Prof. Dr. Duygu Düşmez Apa</t>
  </si>
  <si>
    <t>Hücre Genom Özellikleri Dr. Öğ. Üyesi Yalçın Polat (PATOLOJİ)</t>
  </si>
  <si>
    <t>Hücrenin Fonksiyonel Birimleri Dr. Öğ. Üyesi Yalçın Polat (PATOLOJİ)</t>
  </si>
  <si>
    <t>Hücre Aktivasyon Mekanizmaları Dr. Öğ. Üyesi Yalçın Polat
(PATOLOJİ)</t>
  </si>
  <si>
    <t xml:space="preserve">Hücre Metabolizması ve Mitokondri Fonksiyonları Dr. Öğ. Üyesi Yalçın Polat
(PATOLOJİ)
</t>
  </si>
  <si>
    <t>Farmakokinetik ve Farmakodinamik Dr. Öğretim üyesi Burak Önal</t>
  </si>
  <si>
    <t>Büyüme Faktörleri ve Reseptörleri, Hücre Dışı Matriksi Oluşturan Yapılar Dr. Öğ. Üyesi Yalçın Polat (PATOLOJİ)</t>
  </si>
  <si>
    <t>Hücre Yenilenmesi Dr. Öğ. Üyesi Yalçın Polat (PATOLOJİ)</t>
  </si>
  <si>
    <t xml:space="preserve">23.09.2019 PAZARTESİ            </t>
  </si>
  <si>
    <t>24.09.2019 SALI</t>
  </si>
  <si>
    <t>24.10.2019 PERŞEMBE</t>
  </si>
  <si>
    <t>Mikrobial Patogenezin Genel İlkeleriDr. Öğ. Üyesi Yalçın Polat
(PATOLOJİ)</t>
  </si>
  <si>
    <t>Mikropların Bulaşması ve YayılmasıDr. Öğ. Üyesi Yalçın Polat
(PATOLOJİ)</t>
  </si>
  <si>
    <t>Mikroorganizmalar Nasıl Hastalık YaparDr. Öğ. Üyesi Yalçın Polat
(PATOLOJİ)</t>
  </si>
  <si>
    <t>Kötü haber verme                                                                                        DOÇ. DR. MEHMET DOKUR                                                                               (İHU)</t>
  </si>
  <si>
    <t>25.09.2019 ÇARŞAMBA</t>
  </si>
  <si>
    <t>26.09.2019 PERŞEMBE</t>
  </si>
  <si>
    <t>27.09.2019 CUMA</t>
  </si>
  <si>
    <t>Kronik inflamasyon Prof. Dr. Duygu D. Apa (PATOLOJİ)</t>
  </si>
  <si>
    <t>İnflamasyonda mediatörler  Prof. Dr. Duygu D. Apa (PATOLOJİ)</t>
  </si>
  <si>
    <t>Akut inflamasyon  Prof. Dr. Duygu D. Apa (PATOLOJİ)</t>
  </si>
  <si>
    <t>28.09.2019 CUMARTESİ</t>
  </si>
  <si>
    <t xml:space="preserve">30.09.2019  PAZARTESİ            </t>
  </si>
  <si>
    <t>01.10.2019 SALI</t>
  </si>
  <si>
    <t>02.10.2019 ÇARŞAMBA</t>
  </si>
  <si>
    <t>03.10.2019 PERŞEMBE</t>
  </si>
  <si>
    <t>04.10.2019 CUMA</t>
  </si>
  <si>
    <t>05.10.2019 CUMARTESİ</t>
  </si>
  <si>
    <t xml:space="preserve">07.10.2019 PAZARTESİ            </t>
  </si>
  <si>
    <t>08.10.2019 SALI</t>
  </si>
  <si>
    <t>09.10.2019 ÇARŞAMBA</t>
  </si>
  <si>
    <t>10.10.2019 PERŞEMBE</t>
  </si>
  <si>
    <t>12.10.2019 CUMARTESİ</t>
  </si>
  <si>
    <t>11.10.2019 CUMA</t>
  </si>
  <si>
    <t xml:space="preserve">14.10.2019 PAZARTESİ            </t>
  </si>
  <si>
    <t>15.10.2019 SALI</t>
  </si>
  <si>
    <t>16.10.2019 ÇARŞAMBA</t>
  </si>
  <si>
    <t>17.10.2019 PERŞEMBE</t>
  </si>
  <si>
    <t>18.10.2019 CUMA</t>
  </si>
  <si>
    <t>19.10.2019 CUMARTESİ</t>
  </si>
  <si>
    <t xml:space="preserve">21.10.2019 PAZARTESİ            </t>
  </si>
  <si>
    <t>22.10.2019 SALI</t>
  </si>
  <si>
    <t>23.10.2019 ÇARŞAMBA</t>
  </si>
  <si>
    <t>25.10.2019 CUMA</t>
  </si>
  <si>
    <t>26.10.2019 CUMARTESİ</t>
  </si>
  <si>
    <t>İnflamasyonun Genel Özellikleri  Prof. Dr. Duygu D. Apa (PATOLOJİ)</t>
  </si>
  <si>
    <t>Yara İyileşmesi ve Tamir Mekanizmaları  Prof. Dr. Duygu D. Apa (PATOLOJİ)</t>
  </si>
  <si>
    <t xml:space="preserve">PDÖ 1/1 OTURUM ( 1.GRUP) DOÇ. DR. MEHMET DOKUR              </t>
  </si>
  <si>
    <t xml:space="preserve">PDÖ 1/1 OTURUM ( 2.GRUP) DOÇ. DR. MEHMET DOKUR               </t>
  </si>
  <si>
    <t xml:space="preserve">İHU (YENİDOĞAN MUAYENESİ) (2. grup) DOÇ. DR. MEHMET DOKUR               </t>
  </si>
  <si>
    <t xml:space="preserve">PDÖ 1/2 OTURUM (2. GRUP)  DOÇ. DR. MEHMET DOKUR               
</t>
  </si>
  <si>
    <t>Hasta yakınlarıyla iletişim DOÇ. DR. MEHMET DOKUR  (İHU)</t>
  </si>
  <si>
    <t xml:space="preserve">Doç. Dr. Mehmet Dokur </t>
  </si>
  <si>
    <t>Kırım Kongo Kanamalı Ateşi   (Dr.Öğr. Üyesi Emre Aktepe)
(Enfeksiyon Hastalıkları ve Klinik Mikrobiyoloji)</t>
  </si>
  <si>
    <t>Sıtma 
(Dr. Öğr. Üyesi Emre Aktepe)
(Enfeksiyon Hastalıkları ve Klinik Mikrobiyoloji)</t>
  </si>
  <si>
    <t>Hasta yakınlarıyla iletişim DOÇ. DR. MEHMET DOKUR (İHU)</t>
  </si>
  <si>
    <t>25.10.2019 (14:00)</t>
  </si>
  <si>
    <t>18 saat</t>
  </si>
  <si>
    <t xml:space="preserve">İHU (YENİDOĞAN MUAYENESİ) (1. grup) DOÇ. DR. MEHMET DOKUR               
</t>
  </si>
  <si>
    <t xml:space="preserve">PDÖ 1/2 OTURUM (1. GRUP) DOÇ. DR. MEHMET DOKUR               
</t>
  </si>
  <si>
    <t>"Enfeksiyon hastalıklarında ayırıcı tanı(Prof. Dr. Can Polat Eyigün)
(Enfeksiyon Hastalıkları ve Klinik Mikrobiyoloji)"</t>
  </si>
  <si>
    <t>PATOLOJİ LABORATUARI: ENFEKSİYON HASTALIKLARI  ÖRNEKLERİ  GRUP 3</t>
  </si>
  <si>
    <t>PATOLOJİ LABORATUARI: ENFEKSİYON HASTALIKLARI  ÖRNEKLERİ  GRUP 1</t>
  </si>
  <si>
    <t>PATOLOJİ LABORATUARI: ENFEKSİYON HASTALIKLARI  ÖRNEKLERİ. GRUP 3</t>
  </si>
  <si>
    <t>PATOLOJİ LABORATUARI: ENFEKSİYON HASTALIKLARI  ÖRNEKLERİi. GRUP 2</t>
  </si>
  <si>
    <t>PATOLOJİ LABORATUARI: ENFEKSİYON HASTALIKLARI  ÖRNEKLERİ GRUP 2</t>
  </si>
  <si>
    <t>PATOLOJİ LABORATUARI: HÜCRE HASARI  VE İNFLAMASYON ÖRNEKLERİ GRUP 2</t>
  </si>
  <si>
    <t>PATOLOJİ LABORATUARI: HÜCRE HASARI  VE İNFLAMASYON ÖRNEKLERİ GRUP 3</t>
  </si>
  <si>
    <t>Anamnez ve Fizik muayene  Doç. Dr. Mahir Cengiz  (İÇ HASTALIKLARI)</t>
  </si>
  <si>
    <t xml:space="preserve">PATOLOJİ LABORATUARI: HÜCRE HASARI  VE İNFLAMASYON ÖRNEKLERİ GRUP 1 </t>
  </si>
  <si>
    <t xml:space="preserve">PATOLOJİ LABORATUARI: HÜCRE HASARI  VE İNFLAMASYON ÖRNEKLERİ  GRUP 1 </t>
  </si>
  <si>
    <t xml:space="preserve">PATOLOJİ LABORATUARI: HÜCRE HASARI  VE İNFLAMASYON ÖRNEKLERİ  GRUP 2 </t>
  </si>
  <si>
    <t xml:space="preserve">Aile hekimliğine giriş  (AİLE HEKİMLİĞİ)  Dr. Öğr. Üyesi Tümay AYDOĞAN </t>
  </si>
  <si>
    <t>Birinci basamakta ateşli hastaya yaklaşım  (Aile Hekimliği) Dr. Öğr.Üyesi Tümay AYDOĞAN</t>
  </si>
  <si>
    <t>AÇILIŞ TÖRENİ</t>
  </si>
  <si>
    <t>3X4=12</t>
  </si>
  <si>
    <t>Örneklerin Alınması, Taşınması, Kabul ve Red Kriterleri  Dr. Öğ. Üyesi Tuğba Çakıroğlu (KLİNİK MİKROBİYOLOJİ)</t>
  </si>
  <si>
    <t>Antibiyotik Kullanımında Laboratuvarın Yeri  Dr. Öğ. Üyesi Tuğba Çakıroğlu (KLİNİK MİKROBİYOLOJİ)</t>
  </si>
  <si>
    <t>Dr.Öğr. Üyesi Tümay Aydoğan</t>
  </si>
  <si>
    <t xml:space="preserve">Dr.Öğr. Üyesi Ferhat Hanikoğlu </t>
  </si>
  <si>
    <t>MİSAFİR KONUŞMACI:Dr. Antoinette Ungaretti Saat 9:00</t>
  </si>
  <si>
    <t>Hücre Hasarı Mekanizmaları                                                                                                Dr. Öğ. Üyesi Yalçın Polat (PATOLOJİ)</t>
  </si>
  <si>
    <t xml:space="preserve">Prof. Dr. Yılmaz Başar </t>
  </si>
  <si>
    <t xml:space="preserve">Dr. Öğ. Üyesi Tuğba Çakıroğlu </t>
  </si>
  <si>
    <t xml:space="preserve">141 saat </t>
  </si>
  <si>
    <t>123 saat</t>
  </si>
  <si>
    <t>30.04.2010 ??</t>
  </si>
  <si>
    <t>29.05.2020 ??</t>
  </si>
  <si>
    <t>VERİLEN DERS</t>
  </si>
  <si>
    <t>GÖREVLİ ÖĞRETİM ÜYESİ</t>
  </si>
  <si>
    <t>TÜRKÇE TIP 1. KURUL</t>
  </si>
  <si>
    <t>TÜRKÇE TIP 2. KURUL</t>
  </si>
  <si>
    <t>İNGİLİZCE TIP 2. KURUL</t>
  </si>
  <si>
    <t>TÜRKÇE TIP 3. KURUL</t>
  </si>
  <si>
    <t>TÜRKÇE TIP 4. KURUL</t>
  </si>
  <si>
    <t>İNGİLİZCE TIP 3. KURUL</t>
  </si>
  <si>
    <t>DERS SAATİ</t>
  </si>
  <si>
    <t>DUYGU DÜŞMEZ APA</t>
  </si>
  <si>
    <t>YALÇIN POLAT</t>
  </si>
  <si>
    <t>LEVENT ALTUNTAŞ</t>
  </si>
  <si>
    <t>İNGİLİZCE TIP  3. KURUL</t>
  </si>
  <si>
    <t xml:space="preserve">SABİF/ EBELİK </t>
  </si>
  <si>
    <t>SABİF/ FTR VE HEMŞİRELİK</t>
  </si>
  <si>
    <t>DİŞ HEKİMLİĞİ</t>
  </si>
  <si>
    <t>İNGİLİZCE TIP: MEDİCAL TERMİNOLOGY</t>
  </si>
  <si>
    <t>LEVENT ALTUNBAŞ</t>
  </si>
  <si>
    <t>GENEL TOPLAM</t>
  </si>
  <si>
    <t>İskemik, Hipoksik Ve Toksik Hasar                                                                                     Dr. Öğ. Üyesi Yalçın Polat (PATOLOJ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</si>
</sst>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₺_-;\-* #,##0.00\ _₺_-;_-* &quot;-&quot;??\ _₺_-;_-@_-"/>
  </numFmts>
  <fonts count="13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name val="Calibri"/>
      <family val="2"/>
      <charset val="162"/>
    </font>
    <font>
      <b/>
      <sz val="14"/>
      <color theme="1"/>
      <name val="Calibri"/>
      <family val="2"/>
      <charset val="162"/>
    </font>
    <font>
      <b/>
      <sz val="14"/>
      <color theme="1"/>
      <name val="Times New Roman"/>
      <family val="1"/>
      <charset val="162"/>
    </font>
    <font>
      <b/>
      <sz val="14"/>
      <color rgb="FFC00000"/>
      <name val="Calibri"/>
      <family val="2"/>
      <charset val="162"/>
      <scheme val="minor"/>
    </font>
    <font>
      <b/>
      <sz val="14"/>
      <color rgb="FF222222"/>
      <name val="Calibri"/>
      <family val="2"/>
      <charset val="162"/>
      <scheme val="minor"/>
    </font>
    <font>
      <b/>
      <sz val="20"/>
      <color rgb="FFC00000"/>
      <name val="Calibri"/>
      <family val="2"/>
      <charset val="162"/>
      <scheme val="minor"/>
    </font>
    <font>
      <b/>
      <sz val="14"/>
      <color theme="1"/>
      <name val="Calibri (Gövde)_x0000_"/>
      <charset val="16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0" borderId="0" applyFont="0" applyFill="0" applyBorder="0" applyAlignment="0" applyProtection="0"/>
  </cellStyleXfs>
  <cellXfs count="168">
    <xf numFmtId="0" fontId="0" fillId="0" borderId="0" xfId="0"/>
    <xf numFmtId="0" fontId="4" fillId="2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9" borderId="1" xfId="3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164" fontId="4" fillId="13" borderId="1" xfId="3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/>
    </xf>
    <xf numFmtId="0" fontId="4" fillId="22" borderId="0" xfId="0" applyFont="1" applyFill="1"/>
    <xf numFmtId="0" fontId="8" fillId="0" borderId="8" xfId="0" applyFont="1" applyBorder="1" applyAlignment="1">
      <alignment vertical="center" wrapText="1"/>
    </xf>
    <xf numFmtId="0" fontId="4" fillId="0" borderId="0" xfId="0" applyFont="1" applyFill="1"/>
    <xf numFmtId="0" fontId="4" fillId="8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2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1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6" fillId="8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7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3" fillId="21" borderId="2" xfId="0" applyFont="1" applyFill="1" applyBorder="1" applyAlignment="1">
      <alignment horizontal="center" vertical="center" wrapText="1"/>
    </xf>
    <xf numFmtId="0" fontId="3" fillId="21" borderId="15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164" fontId="4" fillId="13" borderId="2" xfId="3" applyFont="1" applyFill="1" applyBorder="1" applyAlignment="1">
      <alignment horizontal="center" vertical="center" wrapText="1"/>
    </xf>
    <xf numFmtId="164" fontId="4" fillId="13" borderId="3" xfId="3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 vertical="center" wrapText="1"/>
    </xf>
    <xf numFmtId="0" fontId="4" fillId="20" borderId="3" xfId="0" applyFont="1" applyFill="1" applyBorder="1" applyAlignment="1">
      <alignment horizontal="center" vertical="center" wrapText="1"/>
    </xf>
    <xf numFmtId="164" fontId="4" fillId="16" borderId="2" xfId="3" applyFont="1" applyFill="1" applyBorder="1" applyAlignment="1">
      <alignment horizontal="center" vertical="center" wrapText="1"/>
    </xf>
    <xf numFmtId="164" fontId="4" fillId="16" borderId="3" xfId="3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8" borderId="14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</cellXfs>
  <cellStyles count="4">
    <cellStyle name="%20 - Vurgu1 2" xfId="2" xr:uid="{00000000-0005-0000-0000-000000000000}"/>
    <cellStyle name="%60 - Vurgu1" xfId="1" builtinId="32"/>
    <cellStyle name="Normal" xfId="0" builtinId="0"/>
    <cellStyle name="Virgül" xfId="3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66"/>
      <color rgb="FFCC00FF"/>
      <color rgb="FFA50021"/>
      <color rgb="FFFF9900"/>
      <color rgb="FFE471FF"/>
      <color rgb="FFCCFF33"/>
      <color rgb="FF6600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26</xdr:row>
      <xdr:rowOff>0</xdr:rowOff>
    </xdr:from>
    <xdr:to>
      <xdr:col>1</xdr:col>
      <xdr:colOff>1206501</xdr:colOff>
      <xdr:row>27</xdr:row>
      <xdr:rowOff>0</xdr:rowOff>
    </xdr:to>
    <xdr:pic>
      <xdr:nvPicPr>
        <xdr:cNvPr id="3" name="Resim 2" descr="biruni yeni amblem (1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5981700"/>
          <a:ext cx="11303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91"/>
  <sheetViews>
    <sheetView tabSelected="1" topLeftCell="A41" zoomScale="63" zoomScaleNormal="64" workbookViewId="0">
      <selection activeCell="D52" sqref="D52"/>
    </sheetView>
  </sheetViews>
  <sheetFormatPr baseColWidth="10" defaultColWidth="35.6640625" defaultRowHeight="60" customHeight="1"/>
  <cols>
    <col min="1" max="1" width="4.1640625" style="32" customWidth="1"/>
    <col min="2" max="2" width="32.5" style="32" customWidth="1"/>
    <col min="3" max="3" width="53.33203125" style="32" customWidth="1"/>
    <col min="4" max="4" width="62.83203125" style="32" customWidth="1"/>
    <col min="5" max="5" width="58" style="32" customWidth="1"/>
    <col min="6" max="6" width="40.83203125" style="32" customWidth="1"/>
    <col min="7" max="7" width="31.83203125" style="32" bestFit="1" customWidth="1"/>
    <col min="8" max="8" width="35.6640625" style="32" customWidth="1"/>
    <col min="9" max="9" width="33.1640625" style="32" customWidth="1"/>
    <col min="10" max="16384" width="35.6640625" style="32"/>
  </cols>
  <sheetData>
    <row r="2" spans="2:9" ht="60" customHeight="1">
      <c r="B2" s="2" t="s">
        <v>12</v>
      </c>
      <c r="C2" s="2" t="s">
        <v>13</v>
      </c>
      <c r="D2" s="2"/>
      <c r="E2" s="2" t="s">
        <v>22</v>
      </c>
      <c r="F2" s="2" t="s">
        <v>25</v>
      </c>
      <c r="G2" s="2" t="s">
        <v>23</v>
      </c>
      <c r="H2" s="2" t="s">
        <v>24</v>
      </c>
      <c r="I2" s="2" t="s">
        <v>36</v>
      </c>
    </row>
    <row r="3" spans="2:9" ht="54" customHeight="1">
      <c r="B3" s="33" t="s">
        <v>14</v>
      </c>
      <c r="C3" s="34" t="s">
        <v>64</v>
      </c>
      <c r="D3" s="26"/>
      <c r="E3" s="35">
        <v>43731</v>
      </c>
      <c r="F3" s="35" t="s">
        <v>176</v>
      </c>
      <c r="G3" s="36" t="s">
        <v>205</v>
      </c>
      <c r="H3" s="37" t="s">
        <v>177</v>
      </c>
      <c r="I3" s="38" t="s">
        <v>204</v>
      </c>
    </row>
    <row r="4" spans="2:9" ht="53.25" customHeight="1">
      <c r="B4" s="33" t="s">
        <v>15</v>
      </c>
      <c r="C4" s="34" t="s">
        <v>67</v>
      </c>
      <c r="D4" s="26"/>
      <c r="E4" s="35">
        <v>43766</v>
      </c>
      <c r="F4" s="35">
        <v>43791</v>
      </c>
      <c r="G4" s="36"/>
      <c r="H4" s="37"/>
      <c r="I4" s="38"/>
    </row>
    <row r="5" spans="2:9" ht="58.5" customHeight="1">
      <c r="B5" s="33" t="s">
        <v>17</v>
      </c>
      <c r="C5" s="34" t="s">
        <v>66</v>
      </c>
      <c r="D5" s="2"/>
      <c r="E5" s="39">
        <v>43794</v>
      </c>
      <c r="F5" s="39">
        <v>43826</v>
      </c>
      <c r="G5" s="36"/>
      <c r="H5" s="37"/>
      <c r="I5" s="38"/>
    </row>
    <row r="6" spans="2:9" ht="53.25" customHeight="1">
      <c r="B6" s="33" t="s">
        <v>65</v>
      </c>
      <c r="C6" s="34" t="s">
        <v>16</v>
      </c>
      <c r="D6" s="2"/>
      <c r="E6" s="39">
        <v>43829</v>
      </c>
      <c r="F6" s="39">
        <v>40223</v>
      </c>
      <c r="G6" s="36"/>
      <c r="H6" s="37"/>
      <c r="I6" s="38"/>
    </row>
    <row r="7" spans="2:9" ht="44.25" customHeight="1">
      <c r="B7" s="33" t="s">
        <v>18</v>
      </c>
      <c r="C7" s="34" t="s">
        <v>69</v>
      </c>
      <c r="D7" s="2"/>
      <c r="E7" s="39">
        <v>43878</v>
      </c>
      <c r="F7" s="39">
        <v>43910</v>
      </c>
      <c r="G7" s="36"/>
      <c r="H7" s="37"/>
      <c r="I7" s="38"/>
    </row>
    <row r="8" spans="2:9" ht="54.75" customHeight="1">
      <c r="B8" s="33" t="s">
        <v>19</v>
      </c>
      <c r="C8" s="34" t="s">
        <v>68</v>
      </c>
      <c r="D8" s="2"/>
      <c r="E8" s="39">
        <v>43913</v>
      </c>
      <c r="F8" s="66" t="s">
        <v>206</v>
      </c>
      <c r="G8" s="36"/>
      <c r="H8" s="37"/>
      <c r="I8" s="38"/>
    </row>
    <row r="9" spans="2:9" ht="45" customHeight="1">
      <c r="B9" s="33" t="s">
        <v>20</v>
      </c>
      <c r="C9" s="34" t="s">
        <v>21</v>
      </c>
      <c r="D9" s="2"/>
      <c r="E9" s="39">
        <v>43955</v>
      </c>
      <c r="F9" s="66" t="s">
        <v>207</v>
      </c>
      <c r="G9" s="36"/>
      <c r="H9" s="37"/>
      <c r="I9" s="38"/>
    </row>
    <row r="10" spans="2:9" ht="37.5" customHeight="1">
      <c r="B10" s="33"/>
      <c r="C10" s="33"/>
      <c r="D10" s="2"/>
      <c r="E10" s="2"/>
      <c r="F10" s="24" t="s">
        <v>29</v>
      </c>
      <c r="G10" s="2"/>
      <c r="H10" s="2"/>
      <c r="I10" s="2"/>
    </row>
    <row r="11" spans="2:9" ht="72" customHeight="1">
      <c r="B11" s="40"/>
      <c r="C11" s="40"/>
      <c r="D11" s="41"/>
      <c r="E11" s="41"/>
      <c r="F11" s="42"/>
      <c r="G11" s="40"/>
      <c r="H11" s="40"/>
    </row>
    <row r="12" spans="2:9" ht="41.25" customHeight="1">
      <c r="B12" s="24" t="s">
        <v>37</v>
      </c>
      <c r="C12" s="25" t="s">
        <v>120</v>
      </c>
      <c r="D12" s="41"/>
      <c r="E12" s="41"/>
      <c r="F12" s="42"/>
      <c r="G12" s="40"/>
      <c r="H12" s="40"/>
    </row>
    <row r="13" spans="2:9" ht="40">
      <c r="B13" s="21" t="s">
        <v>34</v>
      </c>
      <c r="C13" s="26" t="s">
        <v>26</v>
      </c>
      <c r="D13" s="26" t="s">
        <v>27</v>
      </c>
      <c r="E13" s="26" t="s">
        <v>28</v>
      </c>
      <c r="F13" s="26" t="s">
        <v>29</v>
      </c>
      <c r="G13" s="40"/>
      <c r="H13" s="40"/>
    </row>
    <row r="14" spans="2:9" ht="75" customHeight="1">
      <c r="B14" s="27" t="s">
        <v>30</v>
      </c>
      <c r="C14" s="28" t="s">
        <v>59</v>
      </c>
      <c r="D14" s="28">
        <v>49</v>
      </c>
      <c r="E14" s="28"/>
      <c r="F14" s="28">
        <v>49</v>
      </c>
      <c r="G14" s="40"/>
      <c r="H14" s="40"/>
    </row>
    <row r="15" spans="2:9" ht="84.75" customHeight="1">
      <c r="B15" s="52" t="s">
        <v>31</v>
      </c>
      <c r="C15" s="52" t="s">
        <v>43</v>
      </c>
      <c r="D15" s="52">
        <v>31</v>
      </c>
      <c r="E15" s="64" t="s">
        <v>195</v>
      </c>
      <c r="F15" s="52">
        <v>43</v>
      </c>
      <c r="G15" s="40"/>
      <c r="H15" s="40"/>
    </row>
    <row r="16" spans="2:9" ht="76.5" customHeight="1">
      <c r="B16" s="29" t="s">
        <v>38</v>
      </c>
      <c r="C16" s="28" t="s">
        <v>74</v>
      </c>
      <c r="D16" s="28">
        <v>2</v>
      </c>
      <c r="E16" s="28"/>
      <c r="F16" s="28">
        <v>2</v>
      </c>
      <c r="G16" s="40"/>
      <c r="H16" s="40"/>
    </row>
    <row r="17" spans="2:10" ht="75" customHeight="1">
      <c r="B17" s="29" t="s">
        <v>39</v>
      </c>
      <c r="C17" s="28" t="s">
        <v>75</v>
      </c>
      <c r="D17" s="28">
        <v>5</v>
      </c>
      <c r="E17" s="28"/>
      <c r="F17" s="28">
        <v>5</v>
      </c>
      <c r="G17" s="40"/>
      <c r="H17" s="40"/>
    </row>
    <row r="18" spans="2:10" ht="72.75" customHeight="1">
      <c r="B18" s="29" t="s">
        <v>61</v>
      </c>
      <c r="C18" s="28" t="s">
        <v>77</v>
      </c>
      <c r="D18" s="28">
        <v>21</v>
      </c>
      <c r="E18" s="28"/>
      <c r="F18" s="28">
        <v>21</v>
      </c>
      <c r="G18" s="40"/>
      <c r="H18" s="40"/>
    </row>
    <row r="19" spans="2:10" ht="74.25" customHeight="1">
      <c r="B19" s="29" t="s">
        <v>42</v>
      </c>
      <c r="C19" s="28" t="s">
        <v>202</v>
      </c>
      <c r="D19" s="28">
        <v>2</v>
      </c>
      <c r="E19" s="28"/>
      <c r="F19" s="28">
        <v>2</v>
      </c>
      <c r="G19" s="40"/>
      <c r="H19" s="40"/>
    </row>
    <row r="20" spans="2:10" ht="60" customHeight="1">
      <c r="B20" s="29" t="s">
        <v>41</v>
      </c>
      <c r="C20" s="28" t="s">
        <v>203</v>
      </c>
      <c r="D20" s="28">
        <v>4</v>
      </c>
      <c r="E20" s="28"/>
      <c r="F20" s="28">
        <v>4</v>
      </c>
      <c r="G20" s="40"/>
      <c r="H20" s="40"/>
    </row>
    <row r="21" spans="2:10" ht="60" customHeight="1">
      <c r="B21" s="27" t="s">
        <v>40</v>
      </c>
      <c r="C21" s="28" t="s">
        <v>199</v>
      </c>
      <c r="D21" s="28">
        <v>2</v>
      </c>
      <c r="E21" s="25"/>
      <c r="F21" s="28">
        <v>2</v>
      </c>
      <c r="G21" s="40"/>
      <c r="H21" s="40"/>
    </row>
    <row r="22" spans="2:10" ht="60" customHeight="1">
      <c r="B22" s="30" t="s">
        <v>32</v>
      </c>
      <c r="C22" s="28" t="s">
        <v>172</v>
      </c>
      <c r="D22" s="28"/>
      <c r="E22" s="28">
        <v>6</v>
      </c>
      <c r="F22" s="28">
        <v>6</v>
      </c>
      <c r="G22" s="40"/>
      <c r="H22" s="40"/>
    </row>
    <row r="23" spans="2:10" ht="60" customHeight="1">
      <c r="B23" s="30" t="s">
        <v>35</v>
      </c>
      <c r="C23" s="28" t="s">
        <v>198</v>
      </c>
      <c r="D23" s="28">
        <v>3</v>
      </c>
      <c r="E23" s="28"/>
      <c r="F23" s="28">
        <v>3</v>
      </c>
      <c r="G23" s="40"/>
      <c r="H23" s="40"/>
    </row>
    <row r="24" spans="2:10" ht="60" customHeight="1">
      <c r="B24" s="29" t="s">
        <v>33</v>
      </c>
      <c r="C24" s="29" t="s">
        <v>172</v>
      </c>
      <c r="D24" s="29">
        <v>4</v>
      </c>
      <c r="E24" s="43"/>
      <c r="F24" s="29">
        <v>4</v>
      </c>
      <c r="G24" s="40"/>
      <c r="H24" s="40"/>
    </row>
    <row r="25" spans="2:10" ht="60" customHeight="1">
      <c r="B25" s="105" t="s">
        <v>29</v>
      </c>
      <c r="C25" s="105"/>
      <c r="D25" s="28">
        <f>(D14+D15+D16+D17+D18+D19+D20+D21+D22+D23+D24)</f>
        <v>123</v>
      </c>
      <c r="E25" s="28">
        <v>18</v>
      </c>
      <c r="F25" s="28">
        <f>(D25+E25)</f>
        <v>141</v>
      </c>
      <c r="G25" s="40"/>
      <c r="H25" s="40"/>
    </row>
    <row r="27" spans="2:10" ht="60" customHeight="1">
      <c r="B27" s="113"/>
      <c r="C27" s="113"/>
      <c r="D27" s="113"/>
      <c r="E27" s="113"/>
      <c r="F27" s="113"/>
      <c r="G27" s="113"/>
      <c r="H27" s="113"/>
      <c r="I27" s="113"/>
      <c r="J27" s="113"/>
    </row>
    <row r="28" spans="2:10" ht="60" customHeight="1">
      <c r="B28" s="114" t="s">
        <v>47</v>
      </c>
      <c r="C28" s="115"/>
      <c r="D28" s="115"/>
      <c r="E28" s="115"/>
      <c r="F28" s="115"/>
      <c r="G28" s="115"/>
      <c r="H28" s="115"/>
      <c r="I28" s="115"/>
      <c r="J28" s="115"/>
    </row>
    <row r="29" spans="2:10" ht="60" customHeight="1">
      <c r="B29" s="44"/>
      <c r="C29" s="20" t="s">
        <v>128</v>
      </c>
      <c r="D29" s="20" t="s">
        <v>129</v>
      </c>
      <c r="E29" s="20" t="s">
        <v>135</v>
      </c>
      <c r="F29" s="82" t="s">
        <v>136</v>
      </c>
      <c r="G29" s="82"/>
      <c r="H29" s="82" t="s">
        <v>137</v>
      </c>
      <c r="I29" s="82"/>
      <c r="J29" s="20" t="s">
        <v>141</v>
      </c>
    </row>
    <row r="30" spans="2:10" ht="97.5" customHeight="1">
      <c r="B30" s="1" t="s">
        <v>0</v>
      </c>
      <c r="C30" s="22"/>
      <c r="D30" s="77" t="s">
        <v>200</v>
      </c>
      <c r="E30" s="12" t="s">
        <v>165</v>
      </c>
      <c r="F30" s="73" t="s">
        <v>84</v>
      </c>
      <c r="G30" s="74"/>
      <c r="H30" s="73" t="s">
        <v>92</v>
      </c>
      <c r="I30" s="74"/>
      <c r="J30" s="116"/>
    </row>
    <row r="31" spans="2:10" ht="85.5" customHeight="1">
      <c r="B31" s="1" t="s">
        <v>1</v>
      </c>
      <c r="C31" s="22" t="s">
        <v>194</v>
      </c>
      <c r="D31" s="78"/>
      <c r="E31" s="12" t="s">
        <v>165</v>
      </c>
      <c r="F31" s="73" t="s">
        <v>85</v>
      </c>
      <c r="G31" s="74"/>
      <c r="H31" s="73" t="s">
        <v>92</v>
      </c>
      <c r="I31" s="74"/>
      <c r="J31" s="117"/>
    </row>
    <row r="32" spans="2:10" ht="85.5" customHeight="1">
      <c r="B32" s="1" t="s">
        <v>2</v>
      </c>
      <c r="C32" s="22" t="s">
        <v>194</v>
      </c>
      <c r="D32" s="5" t="s">
        <v>48</v>
      </c>
      <c r="E32" s="16" t="s">
        <v>196</v>
      </c>
      <c r="F32" s="73" t="s">
        <v>92</v>
      </c>
      <c r="G32" s="74"/>
      <c r="H32" s="138" t="s">
        <v>94</v>
      </c>
      <c r="I32" s="139"/>
      <c r="J32" s="117"/>
    </row>
    <row r="33" spans="2:12" ht="90" customHeight="1">
      <c r="B33" s="1" t="s">
        <v>3</v>
      </c>
      <c r="C33" s="22" t="s">
        <v>194</v>
      </c>
      <c r="D33" s="5" t="s">
        <v>49</v>
      </c>
      <c r="E33" s="16" t="s">
        <v>196</v>
      </c>
      <c r="F33" s="75" t="s">
        <v>138</v>
      </c>
      <c r="G33" s="76"/>
      <c r="H33" s="140" t="s">
        <v>95</v>
      </c>
      <c r="I33" s="141"/>
      <c r="J33" s="118"/>
    </row>
    <row r="34" spans="2:12" ht="19">
      <c r="B34" s="45" t="s">
        <v>4</v>
      </c>
      <c r="C34" s="85"/>
      <c r="D34" s="86"/>
      <c r="E34" s="86"/>
      <c r="F34" s="86"/>
      <c r="G34" s="86"/>
      <c r="H34" s="86"/>
      <c r="I34" s="86"/>
      <c r="J34" s="87"/>
    </row>
    <row r="35" spans="2:12" ht="87.75" customHeight="1">
      <c r="B35" s="1" t="s">
        <v>5</v>
      </c>
      <c r="C35" s="23" t="s">
        <v>44</v>
      </c>
      <c r="D35" s="23" t="s">
        <v>125</v>
      </c>
      <c r="E35" s="12" t="s">
        <v>140</v>
      </c>
      <c r="F35" s="75" t="s">
        <v>166</v>
      </c>
      <c r="G35" s="76"/>
      <c r="H35" s="100"/>
      <c r="I35" s="101"/>
      <c r="J35" s="102"/>
    </row>
    <row r="36" spans="2:12" ht="81.75" customHeight="1">
      <c r="B36" s="1" t="s">
        <v>6</v>
      </c>
      <c r="C36" s="23" t="s">
        <v>44</v>
      </c>
      <c r="D36" s="23" t="s">
        <v>125</v>
      </c>
      <c r="E36" s="12" t="s">
        <v>140</v>
      </c>
      <c r="F36" s="75" t="s">
        <v>166</v>
      </c>
      <c r="G36" s="76"/>
      <c r="H36" s="106" t="s">
        <v>114</v>
      </c>
      <c r="I36" s="106"/>
      <c r="J36" s="103"/>
    </row>
    <row r="37" spans="2:12" ht="73.5" customHeight="1">
      <c r="B37" s="1" t="s">
        <v>7</v>
      </c>
      <c r="C37" s="23" t="s">
        <v>44</v>
      </c>
      <c r="D37" s="72" t="s">
        <v>72</v>
      </c>
      <c r="E37" s="12" t="s">
        <v>139</v>
      </c>
      <c r="F37" s="94" t="s">
        <v>121</v>
      </c>
      <c r="G37" s="95"/>
      <c r="H37" s="109" t="s">
        <v>76</v>
      </c>
      <c r="I37" s="110"/>
      <c r="J37" s="103"/>
    </row>
    <row r="38" spans="2:12" ht="85.5" customHeight="1">
      <c r="B38" s="1" t="s">
        <v>8</v>
      </c>
      <c r="C38" s="12" t="s">
        <v>89</v>
      </c>
      <c r="D38" s="72" t="s">
        <v>72</v>
      </c>
      <c r="E38" s="12" t="s">
        <v>139</v>
      </c>
      <c r="F38" s="157" t="s">
        <v>122</v>
      </c>
      <c r="G38" s="158"/>
      <c r="H38" s="119" t="s">
        <v>93</v>
      </c>
      <c r="I38" s="119"/>
      <c r="J38" s="103"/>
    </row>
    <row r="39" spans="2:12" ht="81" customHeight="1">
      <c r="B39" s="1" t="s">
        <v>9</v>
      </c>
      <c r="C39" s="12" t="s">
        <v>88</v>
      </c>
      <c r="E39" s="155" t="s">
        <v>138</v>
      </c>
      <c r="F39" s="94" t="s">
        <v>124</v>
      </c>
      <c r="G39" s="95"/>
      <c r="H39" s="73" t="s">
        <v>93</v>
      </c>
      <c r="I39" s="74"/>
      <c r="J39" s="104"/>
    </row>
    <row r="40" spans="2:12" s="46" customFormat="1" ht="81" customHeight="1">
      <c r="B40" s="60"/>
      <c r="C40" s="56"/>
      <c r="D40" s="48"/>
      <c r="E40" s="48"/>
      <c r="F40" s="48"/>
      <c r="G40" s="48"/>
      <c r="H40" s="48"/>
      <c r="I40" s="48"/>
      <c r="J40" s="55"/>
      <c r="K40" s="159"/>
      <c r="L40" s="160"/>
    </row>
    <row r="41" spans="2:12" ht="60" customHeight="1">
      <c r="B41" s="79" t="s">
        <v>10</v>
      </c>
      <c r="C41" s="80"/>
      <c r="D41" s="80"/>
      <c r="E41" s="80"/>
      <c r="F41" s="80"/>
      <c r="G41" s="80"/>
      <c r="H41" s="80"/>
      <c r="I41" s="80"/>
      <c r="J41" s="81"/>
      <c r="K41" s="48"/>
      <c r="L41" s="48"/>
    </row>
    <row r="42" spans="2:12" ht="60" customHeight="1">
      <c r="B42" s="44"/>
      <c r="C42" s="20" t="s">
        <v>142</v>
      </c>
      <c r="D42" s="20" t="s">
        <v>143</v>
      </c>
      <c r="E42" s="20" t="s">
        <v>144</v>
      </c>
      <c r="F42" s="92" t="s">
        <v>145</v>
      </c>
      <c r="G42" s="93"/>
      <c r="H42" s="82" t="s">
        <v>146</v>
      </c>
      <c r="I42" s="82"/>
      <c r="J42" s="20" t="s">
        <v>147</v>
      </c>
      <c r="K42" s="159"/>
      <c r="L42" s="160"/>
    </row>
    <row r="43" spans="2:12" ht="87" customHeight="1">
      <c r="B43" s="1" t="s">
        <v>0</v>
      </c>
      <c r="C43" s="5" t="s">
        <v>50</v>
      </c>
      <c r="D43" s="16" t="s">
        <v>197</v>
      </c>
      <c r="E43" s="19" t="s">
        <v>60</v>
      </c>
      <c r="F43" s="161" t="s">
        <v>46</v>
      </c>
      <c r="G43" s="162"/>
      <c r="H43" s="165"/>
      <c r="I43" s="97"/>
      <c r="J43" s="88"/>
      <c r="L43" s="167"/>
    </row>
    <row r="44" spans="2:12" ht="83.25" customHeight="1">
      <c r="B44" s="1" t="s">
        <v>1</v>
      </c>
      <c r="C44" s="5" t="s">
        <v>51</v>
      </c>
      <c r="D44" s="16" t="s">
        <v>197</v>
      </c>
      <c r="E44" s="19" t="s">
        <v>60</v>
      </c>
      <c r="F44" s="163" t="s">
        <v>113</v>
      </c>
      <c r="G44" s="164"/>
      <c r="H44" s="156"/>
      <c r="I44" s="166"/>
      <c r="J44" s="89"/>
      <c r="L44" s="167"/>
    </row>
    <row r="45" spans="2:12" ht="94.5" customHeight="1">
      <c r="B45" s="1" t="s">
        <v>2</v>
      </c>
      <c r="C45" s="12" t="s">
        <v>123</v>
      </c>
      <c r="D45" s="19" t="s">
        <v>62</v>
      </c>
      <c r="E45" s="71" t="s">
        <v>201</v>
      </c>
      <c r="F45" s="73" t="s">
        <v>60</v>
      </c>
      <c r="G45" s="74"/>
      <c r="H45" s="152" t="s">
        <v>104</v>
      </c>
      <c r="I45" s="153"/>
      <c r="J45" s="89"/>
      <c r="L45" s="167"/>
    </row>
    <row r="46" spans="2:12" ht="72.75" customHeight="1">
      <c r="B46" s="1" t="s">
        <v>3</v>
      </c>
      <c r="C46" s="12" t="s">
        <v>126</v>
      </c>
      <c r="D46" s="19" t="s">
        <v>63</v>
      </c>
      <c r="E46" s="71" t="s">
        <v>227</v>
      </c>
      <c r="F46" s="73" t="s">
        <v>60</v>
      </c>
      <c r="G46" s="74"/>
      <c r="H46" s="136" t="s">
        <v>71</v>
      </c>
      <c r="I46" s="137"/>
      <c r="J46" s="90"/>
    </row>
    <row r="47" spans="2:12" ht="19">
      <c r="B47" s="45" t="s">
        <v>4</v>
      </c>
      <c r="C47" s="85"/>
      <c r="D47" s="86"/>
      <c r="E47" s="86"/>
      <c r="F47" s="86"/>
      <c r="G47" s="86"/>
      <c r="H47" s="86"/>
      <c r="I47" s="86"/>
      <c r="J47" s="87"/>
    </row>
    <row r="48" spans="2:12" ht="99" customHeight="1">
      <c r="B48" s="1" t="s">
        <v>5</v>
      </c>
      <c r="C48" s="12" t="s">
        <v>127</v>
      </c>
      <c r="D48" s="12" t="s">
        <v>87</v>
      </c>
      <c r="E48" s="11" t="s">
        <v>167</v>
      </c>
      <c r="F48" s="107" t="s">
        <v>106</v>
      </c>
      <c r="G48" s="108"/>
      <c r="H48" s="96"/>
      <c r="I48" s="97"/>
      <c r="J48" s="147"/>
    </row>
    <row r="49" spans="2:11" ht="64.5" customHeight="1">
      <c r="B49" s="1" t="s">
        <v>6</v>
      </c>
      <c r="C49" s="12" t="s">
        <v>86</v>
      </c>
      <c r="D49" s="71" t="s">
        <v>119</v>
      </c>
      <c r="E49" s="11" t="s">
        <v>168</v>
      </c>
      <c r="F49" s="107" t="s">
        <v>106</v>
      </c>
      <c r="G49" s="108"/>
      <c r="H49" s="120" t="s">
        <v>52</v>
      </c>
      <c r="I49" s="121"/>
      <c r="J49" s="148"/>
    </row>
    <row r="50" spans="2:11" ht="74.25" customHeight="1">
      <c r="B50" s="1" t="s">
        <v>7</v>
      </c>
      <c r="C50" s="4" t="s">
        <v>73</v>
      </c>
      <c r="D50" s="5" t="s">
        <v>115</v>
      </c>
      <c r="E50" s="58" t="s">
        <v>72</v>
      </c>
      <c r="F50" s="73" t="s">
        <v>45</v>
      </c>
      <c r="G50" s="74"/>
      <c r="H50" s="122" t="s">
        <v>52</v>
      </c>
      <c r="I50" s="123"/>
      <c r="J50" s="148"/>
    </row>
    <row r="51" spans="2:11" ht="71.25" customHeight="1">
      <c r="B51" s="1" t="s">
        <v>8</v>
      </c>
      <c r="C51" s="4" t="s">
        <v>73</v>
      </c>
      <c r="D51" s="5" t="s">
        <v>116</v>
      </c>
      <c r="E51" s="58" t="s">
        <v>72</v>
      </c>
      <c r="F51" s="73" t="s">
        <v>45</v>
      </c>
      <c r="G51" s="74"/>
      <c r="H51" s="98"/>
      <c r="I51" s="99"/>
      <c r="J51" s="148"/>
    </row>
    <row r="52" spans="2:11" ht="60" customHeight="1">
      <c r="B52" s="1" t="s">
        <v>9</v>
      </c>
      <c r="C52" s="4" t="s">
        <v>73</v>
      </c>
      <c r="D52" s="56"/>
      <c r="F52" s="146"/>
      <c r="G52" s="101"/>
      <c r="H52" s="98"/>
      <c r="I52" s="99"/>
      <c r="J52" s="149"/>
    </row>
    <row r="53" spans="2:11" ht="60" customHeight="1">
      <c r="B53" s="79"/>
      <c r="C53" s="80"/>
      <c r="D53" s="80"/>
      <c r="E53" s="80"/>
      <c r="F53" s="80"/>
      <c r="G53" s="80"/>
      <c r="H53" s="80"/>
      <c r="I53" s="80"/>
      <c r="J53" s="81"/>
    </row>
    <row r="54" spans="2:11" ht="60" customHeight="1">
      <c r="B54" s="44"/>
      <c r="C54" s="20" t="s">
        <v>148</v>
      </c>
      <c r="D54" s="20" t="s">
        <v>149</v>
      </c>
      <c r="E54" s="20" t="s">
        <v>150</v>
      </c>
      <c r="F54" s="92" t="s">
        <v>151</v>
      </c>
      <c r="G54" s="93"/>
      <c r="H54" s="82" t="s">
        <v>153</v>
      </c>
      <c r="I54" s="82"/>
      <c r="J54" s="20" t="s">
        <v>152</v>
      </c>
    </row>
    <row r="55" spans="2:11" ht="92.25" customHeight="1">
      <c r="B55" s="1" t="s">
        <v>0</v>
      </c>
      <c r="E55" s="12" t="s">
        <v>131</v>
      </c>
      <c r="F55" s="126" t="s">
        <v>105</v>
      </c>
      <c r="G55" s="126"/>
      <c r="H55" s="94" t="s">
        <v>189</v>
      </c>
      <c r="I55" s="95"/>
      <c r="J55" s="88"/>
    </row>
    <row r="56" spans="2:11" ht="87" customHeight="1" thickBot="1">
      <c r="B56" s="1" t="s">
        <v>1</v>
      </c>
      <c r="C56" s="5" t="s">
        <v>53</v>
      </c>
      <c r="D56" s="19" t="s">
        <v>90</v>
      </c>
      <c r="E56" s="12" t="s">
        <v>132</v>
      </c>
      <c r="F56" s="126" t="s">
        <v>105</v>
      </c>
      <c r="G56" s="126"/>
      <c r="H56" s="94" t="s">
        <v>190</v>
      </c>
      <c r="I56" s="95"/>
      <c r="J56" s="89"/>
      <c r="K56" s="47"/>
    </row>
    <row r="57" spans="2:11" ht="96.75" customHeight="1">
      <c r="B57" s="1" t="s">
        <v>2</v>
      </c>
      <c r="C57" s="5" t="s">
        <v>54</v>
      </c>
      <c r="D57" s="19" t="s">
        <v>90</v>
      </c>
      <c r="E57" s="54" t="s">
        <v>102</v>
      </c>
      <c r="F57" s="150" t="s">
        <v>117</v>
      </c>
      <c r="G57" s="151"/>
      <c r="H57" s="94" t="s">
        <v>191</v>
      </c>
      <c r="I57" s="95"/>
      <c r="J57" s="89"/>
    </row>
    <row r="58" spans="2:11" ht="93.75" customHeight="1" thickBot="1">
      <c r="B58" s="1" t="s">
        <v>3</v>
      </c>
      <c r="C58" s="5" t="s">
        <v>55</v>
      </c>
      <c r="D58" s="13" t="s">
        <v>70</v>
      </c>
      <c r="E58" s="54" t="s">
        <v>98</v>
      </c>
      <c r="F58" s="150" t="s">
        <v>117</v>
      </c>
      <c r="G58" s="151"/>
      <c r="H58" s="94" t="s">
        <v>186</v>
      </c>
      <c r="I58" s="95"/>
      <c r="J58" s="90"/>
      <c r="K58" s="47"/>
    </row>
    <row r="59" spans="2:11" ht="19">
      <c r="B59" s="45" t="s">
        <v>4</v>
      </c>
      <c r="C59" s="85"/>
      <c r="D59" s="86"/>
      <c r="E59" s="86"/>
      <c r="F59" s="86"/>
      <c r="G59" s="86"/>
      <c r="H59" s="86"/>
      <c r="I59" s="86"/>
      <c r="J59" s="87"/>
    </row>
    <row r="60" spans="2:11" ht="85.5" customHeight="1">
      <c r="B60" s="1" t="s">
        <v>5</v>
      </c>
      <c r="C60" s="19" t="s">
        <v>101</v>
      </c>
      <c r="D60" s="13" t="s">
        <v>56</v>
      </c>
      <c r="E60" s="54" t="s">
        <v>102</v>
      </c>
      <c r="F60" s="109" t="s">
        <v>174</v>
      </c>
      <c r="G60" s="110"/>
      <c r="H60" s="100"/>
      <c r="I60" s="101"/>
      <c r="J60" s="88"/>
    </row>
    <row r="61" spans="2:11" ht="102" customHeight="1">
      <c r="B61" s="1" t="s">
        <v>6</v>
      </c>
      <c r="C61" s="61" t="s">
        <v>99</v>
      </c>
      <c r="D61" s="13" t="s">
        <v>57</v>
      </c>
      <c r="E61" s="6" t="s">
        <v>134</v>
      </c>
      <c r="F61" s="109" t="s">
        <v>173</v>
      </c>
      <c r="G61" s="110"/>
      <c r="H61" s="94" t="s">
        <v>187</v>
      </c>
      <c r="I61" s="95"/>
      <c r="J61" s="89"/>
    </row>
    <row r="62" spans="2:11" ht="81.75" customHeight="1">
      <c r="B62" s="1" t="s">
        <v>7</v>
      </c>
      <c r="C62" s="61" t="s">
        <v>100</v>
      </c>
      <c r="D62" s="59" t="s">
        <v>108</v>
      </c>
      <c r="E62" s="6" t="s">
        <v>134</v>
      </c>
      <c r="F62" s="142" t="s">
        <v>72</v>
      </c>
      <c r="G62" s="143"/>
      <c r="H62" s="94" t="s">
        <v>187</v>
      </c>
      <c r="I62" s="95"/>
      <c r="J62" s="89"/>
    </row>
    <row r="63" spans="2:11" ht="70.5" customHeight="1">
      <c r="B63" s="1" t="s">
        <v>8</v>
      </c>
      <c r="C63" s="62" t="s">
        <v>103</v>
      </c>
      <c r="D63" s="59" t="s">
        <v>108</v>
      </c>
      <c r="E63" s="51" t="s">
        <v>192</v>
      </c>
      <c r="F63" s="144" t="s">
        <v>72</v>
      </c>
      <c r="G63" s="145"/>
      <c r="H63" s="133"/>
      <c r="I63" s="134"/>
      <c r="J63" s="89"/>
    </row>
    <row r="64" spans="2:11" ht="60" customHeight="1">
      <c r="B64" s="1" t="s">
        <v>9</v>
      </c>
      <c r="C64" s="62" t="s">
        <v>103</v>
      </c>
      <c r="D64" s="21"/>
      <c r="E64" s="56"/>
      <c r="F64" s="133"/>
      <c r="G64" s="134"/>
      <c r="H64" s="135"/>
      <c r="I64" s="135"/>
      <c r="J64" s="90"/>
    </row>
    <row r="65" spans="2:10" ht="60" customHeight="1">
      <c r="B65" s="79" t="s">
        <v>11</v>
      </c>
      <c r="C65" s="80"/>
      <c r="D65" s="80"/>
      <c r="E65" s="80"/>
      <c r="F65" s="80"/>
      <c r="G65" s="80"/>
      <c r="H65" s="80"/>
      <c r="I65" s="80"/>
      <c r="J65" s="81"/>
    </row>
    <row r="66" spans="2:10" ht="60" customHeight="1">
      <c r="B66" s="44"/>
      <c r="C66" s="20" t="s">
        <v>154</v>
      </c>
      <c r="D66" s="20" t="s">
        <v>155</v>
      </c>
      <c r="E66" s="20" t="s">
        <v>156</v>
      </c>
      <c r="F66" s="92" t="s">
        <v>157</v>
      </c>
      <c r="G66" s="93"/>
      <c r="H66" s="82" t="s">
        <v>158</v>
      </c>
      <c r="I66" s="82"/>
      <c r="J66" s="20" t="s">
        <v>159</v>
      </c>
    </row>
    <row r="67" spans="2:10" ht="82.5" customHeight="1">
      <c r="B67" s="1" t="s">
        <v>0</v>
      </c>
      <c r="D67" s="51" t="s">
        <v>193</v>
      </c>
      <c r="E67" s="14" t="s">
        <v>111</v>
      </c>
      <c r="F67" s="111" t="s">
        <v>178</v>
      </c>
      <c r="G67" s="112"/>
      <c r="H67" s="94" t="s">
        <v>181</v>
      </c>
      <c r="I67" s="95"/>
      <c r="J67" s="88"/>
    </row>
    <row r="68" spans="2:10" ht="66.75" customHeight="1">
      <c r="B68" s="1" t="s">
        <v>1</v>
      </c>
      <c r="D68" s="51" t="s">
        <v>193</v>
      </c>
      <c r="E68" s="49" t="s">
        <v>133</v>
      </c>
      <c r="F68" s="111" t="s">
        <v>169</v>
      </c>
      <c r="G68" s="112"/>
      <c r="H68" s="94" t="s">
        <v>183</v>
      </c>
      <c r="I68" s="95"/>
      <c r="J68" s="89"/>
    </row>
    <row r="69" spans="2:10" ht="93" customHeight="1">
      <c r="B69" s="1" t="s">
        <v>2</v>
      </c>
      <c r="C69" s="4" t="s">
        <v>109</v>
      </c>
      <c r="D69" s="4" t="s">
        <v>107</v>
      </c>
      <c r="E69" s="7" t="s">
        <v>97</v>
      </c>
      <c r="F69" s="109" t="s">
        <v>58</v>
      </c>
      <c r="G69" s="110"/>
      <c r="H69" s="94" t="s">
        <v>182</v>
      </c>
      <c r="I69" s="95"/>
      <c r="J69" s="89"/>
    </row>
    <row r="70" spans="2:10" ht="75" customHeight="1">
      <c r="B70" s="1" t="s">
        <v>3</v>
      </c>
      <c r="C70" s="4" t="s">
        <v>109</v>
      </c>
      <c r="D70" s="4" t="s">
        <v>107</v>
      </c>
      <c r="E70" s="7" t="s">
        <v>96</v>
      </c>
      <c r="F70" s="109" t="s">
        <v>58</v>
      </c>
      <c r="G70" s="110"/>
      <c r="H70" s="94" t="s">
        <v>182</v>
      </c>
      <c r="I70" s="95"/>
      <c r="J70" s="90"/>
    </row>
    <row r="71" spans="2:10" ht="30.75" customHeight="1">
      <c r="B71" s="45" t="s">
        <v>4</v>
      </c>
      <c r="C71" s="85"/>
      <c r="D71" s="86"/>
      <c r="E71" s="86"/>
      <c r="F71" s="86"/>
      <c r="G71" s="86"/>
      <c r="H71" s="86"/>
      <c r="I71" s="86"/>
      <c r="J71" s="87"/>
    </row>
    <row r="72" spans="2:10" ht="78" customHeight="1">
      <c r="B72" s="1" t="s">
        <v>5</v>
      </c>
      <c r="C72" s="3" t="s">
        <v>188</v>
      </c>
      <c r="D72" s="4" t="s">
        <v>110</v>
      </c>
      <c r="E72" s="15" t="s">
        <v>175</v>
      </c>
      <c r="F72" s="129" t="s">
        <v>112</v>
      </c>
      <c r="G72" s="130"/>
      <c r="H72" s="100"/>
      <c r="I72" s="101"/>
      <c r="J72" s="8"/>
    </row>
    <row r="73" spans="2:10" ht="69.75" customHeight="1">
      <c r="B73" s="1" t="s">
        <v>6</v>
      </c>
      <c r="C73" s="3" t="s">
        <v>188</v>
      </c>
      <c r="D73" s="4" t="s">
        <v>118</v>
      </c>
      <c r="E73" s="15" t="s">
        <v>171</v>
      </c>
      <c r="F73" s="131" t="s">
        <v>112</v>
      </c>
      <c r="G73" s="132"/>
      <c r="H73" s="94" t="s">
        <v>184</v>
      </c>
      <c r="I73" s="95"/>
      <c r="J73" s="9"/>
    </row>
    <row r="74" spans="2:10" ht="66.75" customHeight="1">
      <c r="B74" s="1" t="s">
        <v>7</v>
      </c>
      <c r="C74" s="3" t="s">
        <v>83</v>
      </c>
      <c r="D74" s="53" t="s">
        <v>180</v>
      </c>
      <c r="E74" s="15" t="s">
        <v>179</v>
      </c>
      <c r="F74" s="127" t="s">
        <v>91</v>
      </c>
      <c r="G74" s="128"/>
      <c r="H74" s="94" t="s">
        <v>185</v>
      </c>
      <c r="I74" s="95"/>
      <c r="J74" s="9"/>
    </row>
    <row r="75" spans="2:10" ht="60.75" customHeight="1">
      <c r="B75" s="1" t="s">
        <v>8</v>
      </c>
      <c r="C75" s="3" t="s">
        <v>83</v>
      </c>
      <c r="D75" s="21" t="s">
        <v>72</v>
      </c>
      <c r="E75" s="15" t="s">
        <v>170</v>
      </c>
      <c r="F75" s="127" t="s">
        <v>91</v>
      </c>
      <c r="G75" s="128"/>
      <c r="H75" s="83"/>
      <c r="I75" s="84" t="s">
        <v>78</v>
      </c>
      <c r="J75" s="9"/>
    </row>
    <row r="76" spans="2:10" ht="60" customHeight="1">
      <c r="B76" s="1" t="s">
        <v>9</v>
      </c>
      <c r="D76" s="63" t="s">
        <v>72</v>
      </c>
      <c r="G76" s="50"/>
      <c r="H76" s="124"/>
      <c r="I76" s="125"/>
      <c r="J76" s="10"/>
    </row>
    <row r="77" spans="2:10" ht="60" customHeight="1">
      <c r="B77" s="31"/>
      <c r="C77" s="31"/>
      <c r="D77" s="31"/>
      <c r="E77" s="57"/>
      <c r="F77" s="91"/>
      <c r="G77" s="84"/>
      <c r="H77" s="83"/>
      <c r="I77" s="84" t="s">
        <v>79</v>
      </c>
      <c r="J77" s="31"/>
    </row>
    <row r="79" spans="2:10" ht="60" customHeight="1">
      <c r="B79" s="79" t="s">
        <v>80</v>
      </c>
      <c r="C79" s="80"/>
      <c r="D79" s="80"/>
      <c r="E79" s="80"/>
      <c r="F79" s="80"/>
      <c r="G79" s="80"/>
      <c r="H79" s="80"/>
      <c r="I79" s="80"/>
      <c r="J79" s="81"/>
    </row>
    <row r="80" spans="2:10" ht="60" customHeight="1">
      <c r="B80" s="44"/>
      <c r="C80" s="20" t="s">
        <v>160</v>
      </c>
      <c r="D80" s="20" t="s">
        <v>161</v>
      </c>
      <c r="E80" s="20" t="s">
        <v>162</v>
      </c>
      <c r="F80" s="92" t="s">
        <v>130</v>
      </c>
      <c r="G80" s="93"/>
      <c r="H80" s="82" t="s">
        <v>163</v>
      </c>
      <c r="I80" s="82"/>
      <c r="J80" s="20" t="s">
        <v>164</v>
      </c>
    </row>
    <row r="81" spans="2:10" ht="60" customHeight="1">
      <c r="B81" s="1" t="s">
        <v>0</v>
      </c>
      <c r="C81" s="21" t="s">
        <v>82</v>
      </c>
      <c r="D81" s="21" t="s">
        <v>82</v>
      </c>
      <c r="E81" s="21" t="s">
        <v>82</v>
      </c>
      <c r="F81" s="91" t="s">
        <v>82</v>
      </c>
      <c r="G81" s="84"/>
      <c r="H81" s="83" t="s">
        <v>82</v>
      </c>
      <c r="I81" s="84" t="s">
        <v>82</v>
      </c>
      <c r="J81" s="88"/>
    </row>
    <row r="82" spans="2:10" ht="60" customHeight="1">
      <c r="B82" s="1" t="s">
        <v>1</v>
      </c>
      <c r="C82" s="21" t="s">
        <v>82</v>
      </c>
      <c r="D82" s="21" t="s">
        <v>82</v>
      </c>
      <c r="E82" s="21" t="s">
        <v>82</v>
      </c>
      <c r="F82" s="91" t="s">
        <v>82</v>
      </c>
      <c r="G82" s="84"/>
      <c r="H82" s="83" t="s">
        <v>82</v>
      </c>
      <c r="I82" s="84" t="s">
        <v>82</v>
      </c>
      <c r="J82" s="89"/>
    </row>
    <row r="83" spans="2:10" ht="60" customHeight="1">
      <c r="B83" s="1" t="s">
        <v>2</v>
      </c>
      <c r="C83" s="21" t="s">
        <v>82</v>
      </c>
      <c r="D83" s="21" t="s">
        <v>82</v>
      </c>
      <c r="E83" s="21" t="s">
        <v>82</v>
      </c>
      <c r="F83" s="91" t="s">
        <v>82</v>
      </c>
      <c r="G83" s="84" t="s">
        <v>82</v>
      </c>
      <c r="H83" s="83" t="s">
        <v>82</v>
      </c>
      <c r="I83" s="84" t="s">
        <v>82</v>
      </c>
      <c r="J83" s="89"/>
    </row>
    <row r="84" spans="2:10" ht="60" customHeight="1">
      <c r="B84" s="1" t="s">
        <v>3</v>
      </c>
      <c r="C84" s="21" t="s">
        <v>82</v>
      </c>
      <c r="D84" s="21" t="s">
        <v>82</v>
      </c>
      <c r="E84" s="21" t="s">
        <v>82</v>
      </c>
      <c r="F84" s="91" t="s">
        <v>82</v>
      </c>
      <c r="G84" s="84" t="s">
        <v>82</v>
      </c>
      <c r="H84" s="83" t="s">
        <v>82</v>
      </c>
      <c r="I84" s="84" t="s">
        <v>82</v>
      </c>
      <c r="J84" s="90"/>
    </row>
    <row r="85" spans="2:10" ht="60" customHeight="1">
      <c r="B85" s="45" t="s">
        <v>4</v>
      </c>
      <c r="C85" s="85"/>
      <c r="D85" s="86"/>
      <c r="E85" s="86"/>
      <c r="F85" s="86"/>
      <c r="G85" s="86"/>
      <c r="H85" s="86"/>
      <c r="I85" s="86"/>
      <c r="J85" s="87"/>
    </row>
    <row r="86" spans="2:10" ht="60" customHeight="1">
      <c r="B86" s="1" t="s">
        <v>5</v>
      </c>
      <c r="C86" s="21" t="s">
        <v>82</v>
      </c>
      <c r="D86" s="21" t="s">
        <v>82</v>
      </c>
      <c r="E86" s="21" t="s">
        <v>82</v>
      </c>
      <c r="F86" s="91" t="s">
        <v>82</v>
      </c>
      <c r="G86" s="84" t="s">
        <v>82</v>
      </c>
      <c r="H86" s="48"/>
      <c r="I86" s="48"/>
      <c r="J86" s="8"/>
    </row>
    <row r="87" spans="2:10" ht="60" customHeight="1">
      <c r="B87" s="1" t="s">
        <v>6</v>
      </c>
      <c r="C87" s="21" t="s">
        <v>82</v>
      </c>
      <c r="D87" s="21" t="s">
        <v>82</v>
      </c>
      <c r="E87" s="21" t="s">
        <v>82</v>
      </c>
      <c r="F87" s="91" t="s">
        <v>82</v>
      </c>
      <c r="G87" s="84"/>
      <c r="H87" s="83" t="s">
        <v>81</v>
      </c>
      <c r="I87" s="84"/>
      <c r="J87" s="9"/>
    </row>
    <row r="88" spans="2:10" ht="60" customHeight="1">
      <c r="B88" s="1" t="s">
        <v>7</v>
      </c>
      <c r="C88" s="21" t="s">
        <v>82</v>
      </c>
      <c r="D88" s="21" t="s">
        <v>82</v>
      </c>
      <c r="E88" s="21" t="s">
        <v>82</v>
      </c>
      <c r="F88" s="91" t="s">
        <v>82</v>
      </c>
      <c r="G88" s="84"/>
      <c r="H88" s="83" t="s">
        <v>81</v>
      </c>
      <c r="I88" s="84"/>
      <c r="J88" s="9"/>
    </row>
    <row r="89" spans="2:10" ht="60" customHeight="1">
      <c r="B89" s="1" t="s">
        <v>8</v>
      </c>
      <c r="C89" s="21" t="s">
        <v>82</v>
      </c>
      <c r="D89" s="21" t="s">
        <v>82</v>
      </c>
      <c r="E89" s="21" t="s">
        <v>82</v>
      </c>
      <c r="F89" s="91" t="s">
        <v>82</v>
      </c>
      <c r="G89" s="84" t="s">
        <v>82</v>
      </c>
      <c r="H89" s="83"/>
      <c r="I89" s="84"/>
      <c r="J89" s="9"/>
    </row>
    <row r="90" spans="2:10" ht="60" customHeight="1">
      <c r="B90" s="1" t="s">
        <v>9</v>
      </c>
      <c r="C90" s="48"/>
      <c r="D90" s="48"/>
      <c r="E90" s="48"/>
      <c r="F90" s="17"/>
      <c r="G90" s="18"/>
      <c r="H90" s="83"/>
      <c r="I90" s="84"/>
      <c r="J90" s="10"/>
    </row>
    <row r="91" spans="2:10" ht="60" customHeight="1">
      <c r="B91" s="79"/>
      <c r="C91" s="80"/>
      <c r="D91" s="80"/>
      <c r="E91" s="80"/>
      <c r="F91" s="80"/>
      <c r="G91" s="80"/>
      <c r="H91" s="80"/>
      <c r="I91" s="80"/>
      <c r="J91" s="81"/>
    </row>
  </sheetData>
  <mergeCells count="123">
    <mergeCell ref="F37:G37"/>
    <mergeCell ref="F38:G38"/>
    <mergeCell ref="F43:G43"/>
    <mergeCell ref="F44:G44"/>
    <mergeCell ref="H43:I43"/>
    <mergeCell ref="H44:I44"/>
    <mergeCell ref="H46:I46"/>
    <mergeCell ref="C71:J71"/>
    <mergeCell ref="H75:I75"/>
    <mergeCell ref="J60:J64"/>
    <mergeCell ref="H63:I63"/>
    <mergeCell ref="H60:I60"/>
    <mergeCell ref="H32:I32"/>
    <mergeCell ref="H33:I33"/>
    <mergeCell ref="F62:G62"/>
    <mergeCell ref="F63:G63"/>
    <mergeCell ref="H52:I52"/>
    <mergeCell ref="F52:G52"/>
    <mergeCell ref="H58:I58"/>
    <mergeCell ref="J55:J58"/>
    <mergeCell ref="J48:J52"/>
    <mergeCell ref="F57:G57"/>
    <mergeCell ref="F58:G58"/>
    <mergeCell ref="H45:I45"/>
    <mergeCell ref="H61:I61"/>
    <mergeCell ref="F51:G51"/>
    <mergeCell ref="F39:G39"/>
    <mergeCell ref="H77:I77"/>
    <mergeCell ref="F77:G77"/>
    <mergeCell ref="F74:G74"/>
    <mergeCell ref="F75:G75"/>
    <mergeCell ref="H74:I74"/>
    <mergeCell ref="H73:I73"/>
    <mergeCell ref="F68:G68"/>
    <mergeCell ref="H62:I62"/>
    <mergeCell ref="F72:G72"/>
    <mergeCell ref="F73:G73"/>
    <mergeCell ref="H72:I72"/>
    <mergeCell ref="H67:I67"/>
    <mergeCell ref="H68:I68"/>
    <mergeCell ref="B65:J65"/>
    <mergeCell ref="F64:G64"/>
    <mergeCell ref="H64:I64"/>
    <mergeCell ref="H57:I57"/>
    <mergeCell ref="F50:G50"/>
    <mergeCell ref="F48:G48"/>
    <mergeCell ref="H49:I49"/>
    <mergeCell ref="H50:I50"/>
    <mergeCell ref="H76:I76"/>
    <mergeCell ref="H54:I54"/>
    <mergeCell ref="F55:G55"/>
    <mergeCell ref="F56:G56"/>
    <mergeCell ref="H56:I56"/>
    <mergeCell ref="J35:J39"/>
    <mergeCell ref="B25:C25"/>
    <mergeCell ref="J67:J70"/>
    <mergeCell ref="F66:G66"/>
    <mergeCell ref="H66:I66"/>
    <mergeCell ref="H36:I36"/>
    <mergeCell ref="F49:G49"/>
    <mergeCell ref="B41:J41"/>
    <mergeCell ref="F42:G42"/>
    <mergeCell ref="B53:J53"/>
    <mergeCell ref="F54:G54"/>
    <mergeCell ref="F60:G60"/>
    <mergeCell ref="F61:G61"/>
    <mergeCell ref="F69:G69"/>
    <mergeCell ref="H69:I69"/>
    <mergeCell ref="H70:I70"/>
    <mergeCell ref="F70:G70"/>
    <mergeCell ref="F67:G67"/>
    <mergeCell ref="H37:I37"/>
    <mergeCell ref="H39:I39"/>
    <mergeCell ref="B27:J27"/>
    <mergeCell ref="B28:J28"/>
    <mergeCell ref="J30:J33"/>
    <mergeCell ref="H38:I38"/>
    <mergeCell ref="H48:I48"/>
    <mergeCell ref="H51:I51"/>
    <mergeCell ref="F29:G29"/>
    <mergeCell ref="H29:I29"/>
    <mergeCell ref="F89:G89"/>
    <mergeCell ref="F86:G86"/>
    <mergeCell ref="H90:I90"/>
    <mergeCell ref="F81:G81"/>
    <mergeCell ref="F82:G82"/>
    <mergeCell ref="F87:G87"/>
    <mergeCell ref="F88:G88"/>
    <mergeCell ref="H30:I30"/>
    <mergeCell ref="F33:G33"/>
    <mergeCell ref="F45:G45"/>
    <mergeCell ref="F46:G46"/>
    <mergeCell ref="H42:I42"/>
    <mergeCell ref="K42:L42"/>
    <mergeCell ref="F32:G32"/>
    <mergeCell ref="H35:I35"/>
    <mergeCell ref="C34:J34"/>
    <mergeCell ref="J43:J46"/>
    <mergeCell ref="F36:G36"/>
    <mergeCell ref="H31:I31"/>
    <mergeCell ref="F31:G31"/>
    <mergeCell ref="F30:G30"/>
    <mergeCell ref="K40:L40"/>
    <mergeCell ref="D30:D31"/>
    <mergeCell ref="B91:J91"/>
    <mergeCell ref="B79:J79"/>
    <mergeCell ref="H80:I80"/>
    <mergeCell ref="H89:I89"/>
    <mergeCell ref="H81:I81"/>
    <mergeCell ref="C85:J85"/>
    <mergeCell ref="H87:I87"/>
    <mergeCell ref="H88:I88"/>
    <mergeCell ref="H82:I82"/>
    <mergeCell ref="J81:J84"/>
    <mergeCell ref="F83:G83"/>
    <mergeCell ref="H83:I83"/>
    <mergeCell ref="F84:G84"/>
    <mergeCell ref="H84:I84"/>
    <mergeCell ref="F80:G80"/>
    <mergeCell ref="C59:J59"/>
    <mergeCell ref="F35:G35"/>
    <mergeCell ref="C47:J47"/>
    <mergeCell ref="H55:I55"/>
  </mergeCells>
  <conditionalFormatting sqref="J60">
    <cfRule type="duplicateValues" dxfId="0" priority="17"/>
  </conditionalFormatting>
  <pageMargins left="0.7" right="0.7" top="0.75" bottom="0.75" header="0.3" footer="0.3"/>
  <pageSetup paperSize="9" scale="3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E26EE-7FF4-E146-8344-CCDBB967FDFB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10"/>
  <sheetViews>
    <sheetView workbookViewId="0">
      <selection activeCell="A2" sqref="A2:F10"/>
    </sheetView>
  </sheetViews>
  <sheetFormatPr baseColWidth="10" defaultColWidth="8.83203125" defaultRowHeight="15"/>
  <cols>
    <col min="2" max="2" width="13.5" customWidth="1"/>
    <col min="3" max="3" width="57.1640625" customWidth="1"/>
    <col min="4" max="4" width="11.83203125" customWidth="1"/>
    <col min="5" max="5" width="26.83203125" customWidth="1"/>
    <col min="6" max="6" width="22" customWidth="1"/>
    <col min="7" max="7" width="16" customWidth="1"/>
    <col min="8" max="8" width="14.33203125" customWidth="1"/>
    <col min="9" max="9" width="12.6640625" customWidth="1"/>
  </cols>
  <sheetData>
    <row r="1" spans="2:10" s="32" customFormat="1" ht="60" customHeight="1"/>
    <row r="2" spans="2:10" s="32" customFormat="1" ht="60" customHeight="1">
      <c r="B2" s="2" t="s">
        <v>12</v>
      </c>
      <c r="C2" s="2" t="s">
        <v>13</v>
      </c>
      <c r="D2" s="2"/>
      <c r="E2" s="2" t="s">
        <v>22</v>
      </c>
      <c r="F2" s="2" t="s">
        <v>25</v>
      </c>
      <c r="G2" s="26"/>
      <c r="H2" s="26"/>
      <c r="I2" s="26"/>
      <c r="J2" s="48"/>
    </row>
    <row r="3" spans="2:10" s="32" customFormat="1" ht="54" customHeight="1">
      <c r="B3" s="33" t="s">
        <v>14</v>
      </c>
      <c r="C3" s="34" t="s">
        <v>64</v>
      </c>
      <c r="D3" s="26"/>
      <c r="E3" s="35">
        <v>43731</v>
      </c>
      <c r="F3" s="35" t="s">
        <v>176</v>
      </c>
      <c r="G3" s="26"/>
      <c r="H3" s="26"/>
      <c r="I3" s="26"/>
      <c r="J3" s="48"/>
    </row>
    <row r="4" spans="2:10" s="32" customFormat="1" ht="53.25" customHeight="1">
      <c r="B4" s="33" t="s">
        <v>15</v>
      </c>
      <c r="C4" s="34" t="s">
        <v>67</v>
      </c>
      <c r="D4" s="26"/>
      <c r="E4" s="35">
        <v>43766</v>
      </c>
      <c r="F4" s="35">
        <v>43791</v>
      </c>
      <c r="G4" s="26"/>
      <c r="H4" s="26"/>
      <c r="I4" s="26"/>
      <c r="J4" s="48"/>
    </row>
    <row r="5" spans="2:10" s="32" customFormat="1" ht="58.5" customHeight="1">
      <c r="B5" s="33" t="s">
        <v>17</v>
      </c>
      <c r="C5" s="34" t="s">
        <v>66</v>
      </c>
      <c r="D5" s="2"/>
      <c r="E5" s="39">
        <v>43794</v>
      </c>
      <c r="F5" s="39">
        <v>43826</v>
      </c>
      <c r="G5" s="26"/>
      <c r="H5" s="26"/>
      <c r="I5" s="26"/>
      <c r="J5" s="48"/>
    </row>
    <row r="6" spans="2:10" s="32" customFormat="1" ht="53.25" customHeight="1">
      <c r="B6" s="33" t="s">
        <v>65</v>
      </c>
      <c r="C6" s="34" t="s">
        <v>16</v>
      </c>
      <c r="D6" s="2"/>
      <c r="E6" s="39">
        <v>43829</v>
      </c>
      <c r="F6" s="39">
        <v>40223</v>
      </c>
      <c r="G6" s="26"/>
      <c r="H6" s="26"/>
      <c r="I6" s="26"/>
      <c r="J6" s="48"/>
    </row>
    <row r="7" spans="2:10" s="32" customFormat="1" ht="44.25" customHeight="1">
      <c r="B7" s="33" t="s">
        <v>18</v>
      </c>
      <c r="C7" s="34" t="s">
        <v>69</v>
      </c>
      <c r="D7" s="2"/>
      <c r="E7" s="39">
        <v>43878</v>
      </c>
      <c r="F7" s="39">
        <v>43910</v>
      </c>
      <c r="G7" s="26"/>
      <c r="H7" s="26"/>
      <c r="I7" s="26"/>
      <c r="J7" s="48"/>
    </row>
    <row r="8" spans="2:10" s="32" customFormat="1" ht="54.75" customHeight="1">
      <c r="B8" s="33" t="s">
        <v>19</v>
      </c>
      <c r="C8" s="34" t="s">
        <v>68</v>
      </c>
      <c r="D8" s="2"/>
      <c r="E8" s="39">
        <v>43913</v>
      </c>
      <c r="F8" s="66" t="s">
        <v>206</v>
      </c>
      <c r="G8" s="26"/>
      <c r="H8" s="26"/>
      <c r="I8" s="26"/>
      <c r="J8" s="48"/>
    </row>
    <row r="9" spans="2:10" s="32" customFormat="1" ht="45" customHeight="1">
      <c r="B9" s="33" t="s">
        <v>20</v>
      </c>
      <c r="C9" s="34" t="s">
        <v>21</v>
      </c>
      <c r="D9" s="2"/>
      <c r="E9" s="39">
        <v>43955</v>
      </c>
      <c r="F9" s="66" t="s">
        <v>207</v>
      </c>
      <c r="G9" s="26"/>
      <c r="H9" s="26"/>
      <c r="I9" s="26"/>
      <c r="J9" s="48"/>
    </row>
    <row r="10" spans="2:10" s="32" customFormat="1" ht="37.5" customHeight="1">
      <c r="B10" s="33"/>
      <c r="C10" s="33"/>
      <c r="D10" s="2"/>
      <c r="E10" s="2"/>
      <c r="F10" s="24" t="s">
        <v>29</v>
      </c>
      <c r="G10" s="26"/>
      <c r="H10" s="26"/>
      <c r="I10" s="26"/>
      <c r="J10" s="48"/>
    </row>
  </sheetData>
  <pageMargins left="0.7" right="0.7" top="0.75" bottom="0.75" header="0.3" footer="0.3"/>
  <pageSetup paperSize="9" scale="67" orientation="landscape" horizontalDpi="0" verticalDpi="0" copies="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F11D0-7C56-5548-B054-D5BAEE046D8D}">
  <dimension ref="B1:H26"/>
  <sheetViews>
    <sheetView topLeftCell="A2" workbookViewId="0">
      <selection sqref="A1:XFD1048576"/>
    </sheetView>
  </sheetViews>
  <sheetFormatPr baseColWidth="10" defaultRowHeight="15"/>
  <cols>
    <col min="2" max="2" width="40.1640625" bestFit="1" customWidth="1"/>
    <col min="3" max="3" width="26" style="67" bestFit="1" customWidth="1"/>
    <col min="4" max="4" width="17.1640625" style="67" bestFit="1" customWidth="1"/>
    <col min="5" max="5" width="19.5" style="67" bestFit="1" customWidth="1"/>
    <col min="6" max="6" width="9.33203125" style="67" bestFit="1" customWidth="1"/>
  </cols>
  <sheetData>
    <row r="1" spans="2:8" s="32" customFormat="1" ht="20">
      <c r="B1" s="65" t="s">
        <v>208</v>
      </c>
      <c r="C1" s="26" t="s">
        <v>209</v>
      </c>
      <c r="D1" s="26" t="s">
        <v>216</v>
      </c>
      <c r="E1" s="26" t="s">
        <v>28</v>
      </c>
      <c r="F1" s="68" t="s">
        <v>29</v>
      </c>
      <c r="G1" s="40"/>
      <c r="H1" s="40"/>
    </row>
    <row r="2" spans="2:8" s="32" customFormat="1" ht="20">
      <c r="B2" s="27" t="s">
        <v>210</v>
      </c>
      <c r="C2" s="26" t="s">
        <v>217</v>
      </c>
      <c r="D2" s="26">
        <v>12</v>
      </c>
      <c r="E2" s="26">
        <v>6</v>
      </c>
      <c r="F2" s="68">
        <f>SUM(D2:E2)</f>
        <v>18</v>
      </c>
      <c r="G2" s="40"/>
      <c r="H2" s="40"/>
    </row>
    <row r="3" spans="2:8" s="32" customFormat="1" ht="20">
      <c r="B3" s="27" t="s">
        <v>210</v>
      </c>
      <c r="C3" s="24" t="s">
        <v>218</v>
      </c>
      <c r="D3" s="24">
        <v>15</v>
      </c>
      <c r="E3" s="24">
        <v>6</v>
      </c>
      <c r="F3" s="69">
        <f t="shared" ref="F3:F10" si="0">SUM(D3,E3)</f>
        <v>21</v>
      </c>
      <c r="G3" s="40"/>
      <c r="H3" s="40"/>
    </row>
    <row r="4" spans="2:8" s="32" customFormat="1" ht="20">
      <c r="B4" s="29" t="s">
        <v>211</v>
      </c>
      <c r="C4" s="26" t="s">
        <v>217</v>
      </c>
      <c r="D4" s="24">
        <v>7</v>
      </c>
      <c r="E4" s="24">
        <v>7</v>
      </c>
      <c r="F4" s="69">
        <f t="shared" si="0"/>
        <v>14</v>
      </c>
      <c r="G4" s="40"/>
      <c r="H4" s="40"/>
    </row>
    <row r="5" spans="2:8" s="32" customFormat="1" ht="20">
      <c r="B5" s="29" t="s">
        <v>211</v>
      </c>
      <c r="C5" s="24" t="s">
        <v>219</v>
      </c>
      <c r="D5" s="24">
        <v>8</v>
      </c>
      <c r="E5" s="24"/>
      <c r="F5" s="69">
        <f t="shared" si="0"/>
        <v>8</v>
      </c>
      <c r="G5" s="40"/>
      <c r="H5" s="40"/>
    </row>
    <row r="6" spans="2:8" s="32" customFormat="1" ht="20">
      <c r="B6" s="29" t="s">
        <v>211</v>
      </c>
      <c r="C6" s="24" t="s">
        <v>218</v>
      </c>
      <c r="D6" s="24">
        <v>8</v>
      </c>
      <c r="E6" s="24">
        <v>7</v>
      </c>
      <c r="F6" s="69">
        <f t="shared" si="0"/>
        <v>15</v>
      </c>
      <c r="G6" s="40"/>
      <c r="H6" s="40"/>
    </row>
    <row r="7" spans="2:8" s="32" customFormat="1" ht="20">
      <c r="B7" s="29" t="s">
        <v>213</v>
      </c>
      <c r="C7" s="26" t="s">
        <v>217</v>
      </c>
      <c r="D7" s="24">
        <v>19</v>
      </c>
      <c r="E7" s="24">
        <v>6</v>
      </c>
      <c r="F7" s="69">
        <f t="shared" si="0"/>
        <v>25</v>
      </c>
      <c r="G7" s="40"/>
      <c r="H7" s="40"/>
    </row>
    <row r="8" spans="2:8" s="32" customFormat="1" ht="20">
      <c r="B8" s="29" t="s">
        <v>213</v>
      </c>
      <c r="C8" s="24" t="s">
        <v>218</v>
      </c>
      <c r="D8" s="24">
        <v>12</v>
      </c>
      <c r="E8" s="24">
        <v>6</v>
      </c>
      <c r="F8" s="69">
        <f t="shared" si="0"/>
        <v>18</v>
      </c>
      <c r="G8" s="40"/>
      <c r="H8" s="40"/>
    </row>
    <row r="9" spans="2:8" s="32" customFormat="1" ht="20">
      <c r="B9" s="29" t="s">
        <v>214</v>
      </c>
      <c r="C9" s="26" t="s">
        <v>217</v>
      </c>
      <c r="D9" s="24">
        <v>3</v>
      </c>
      <c r="E9" s="24">
        <v>3</v>
      </c>
      <c r="F9" s="69">
        <f t="shared" si="0"/>
        <v>6</v>
      </c>
      <c r="G9" s="40"/>
      <c r="H9" s="40"/>
    </row>
    <row r="10" spans="2:8" s="32" customFormat="1" ht="20">
      <c r="B10" s="29" t="s">
        <v>214</v>
      </c>
      <c r="C10" s="24" t="s">
        <v>218</v>
      </c>
      <c r="D10" s="24">
        <v>5</v>
      </c>
      <c r="E10" s="24">
        <v>3</v>
      </c>
      <c r="F10" s="69">
        <f t="shared" si="0"/>
        <v>8</v>
      </c>
      <c r="G10" s="40"/>
      <c r="H10" s="40"/>
    </row>
    <row r="11" spans="2:8" s="32" customFormat="1" ht="20">
      <c r="B11" s="29" t="s">
        <v>212</v>
      </c>
      <c r="C11" s="26" t="s">
        <v>217</v>
      </c>
      <c r="D11" s="24"/>
      <c r="E11" s="24"/>
      <c r="F11" s="69"/>
      <c r="G11" s="40"/>
      <c r="H11" s="40"/>
    </row>
    <row r="12" spans="2:8" s="32" customFormat="1" ht="20">
      <c r="B12" s="29" t="s">
        <v>212</v>
      </c>
      <c r="C12" s="26" t="s">
        <v>219</v>
      </c>
      <c r="D12" s="24"/>
      <c r="E12" s="24"/>
      <c r="F12" s="69"/>
      <c r="G12" s="40"/>
      <c r="H12" s="40"/>
    </row>
    <row r="13" spans="2:8" s="32" customFormat="1" ht="20">
      <c r="B13" s="27" t="s">
        <v>215</v>
      </c>
      <c r="C13" s="24" t="s">
        <v>217</v>
      </c>
      <c r="D13" s="24"/>
      <c r="E13" s="2"/>
      <c r="F13" s="69"/>
      <c r="G13" s="40"/>
      <c r="H13" s="40"/>
    </row>
    <row r="14" spans="2:8" s="32" customFormat="1" ht="20">
      <c r="B14" s="30" t="s">
        <v>220</v>
      </c>
      <c r="C14" s="24" t="s">
        <v>219</v>
      </c>
      <c r="D14" s="24"/>
      <c r="E14" s="24"/>
      <c r="F14" s="69"/>
      <c r="G14" s="40"/>
      <c r="H14" s="40"/>
    </row>
    <row r="15" spans="2:8" s="32" customFormat="1" ht="20">
      <c r="B15" s="29" t="s">
        <v>221</v>
      </c>
      <c r="C15" s="24" t="s">
        <v>218</v>
      </c>
      <c r="D15" s="24">
        <v>30</v>
      </c>
      <c r="E15" s="24"/>
      <c r="F15" s="69"/>
      <c r="G15" s="40"/>
      <c r="H15" s="40"/>
    </row>
    <row r="16" spans="2:8" s="32" customFormat="1" ht="20">
      <c r="B16" s="27" t="s">
        <v>222</v>
      </c>
      <c r="C16" s="24" t="s">
        <v>219</v>
      </c>
      <c r="D16" s="24">
        <v>30</v>
      </c>
      <c r="E16" s="2"/>
      <c r="F16" s="69"/>
      <c r="G16" s="40"/>
      <c r="H16" s="40"/>
    </row>
    <row r="17" spans="2:8" s="32" customFormat="1" ht="20">
      <c r="B17" s="30" t="s">
        <v>223</v>
      </c>
      <c r="C17" s="24" t="s">
        <v>217</v>
      </c>
      <c r="D17" s="24">
        <v>30</v>
      </c>
      <c r="E17" s="24"/>
      <c r="F17" s="69"/>
      <c r="G17" s="40"/>
      <c r="H17" s="40"/>
    </row>
    <row r="18" spans="2:8" s="32" customFormat="1" ht="20">
      <c r="B18" s="30" t="s">
        <v>224</v>
      </c>
      <c r="C18" s="24" t="s">
        <v>219</v>
      </c>
      <c r="D18" s="24">
        <v>75</v>
      </c>
      <c r="E18" s="24"/>
      <c r="F18" s="69"/>
      <c r="G18" s="40"/>
      <c r="H18" s="40"/>
    </row>
    <row r="19" spans="2:8" s="32" customFormat="1" ht="19">
      <c r="B19" s="29"/>
      <c r="C19" s="65"/>
      <c r="D19" s="65"/>
      <c r="E19" s="26"/>
      <c r="F19" s="70"/>
      <c r="G19" s="40"/>
      <c r="H19" s="40"/>
    </row>
    <row r="20" spans="2:8" s="32" customFormat="1" ht="19">
      <c r="B20" s="105" t="s">
        <v>29</v>
      </c>
      <c r="C20" s="105"/>
      <c r="D20" s="24">
        <f>SUM(D2:D19)</f>
        <v>254</v>
      </c>
      <c r="E20" s="24">
        <f>SUM(E2:E19)</f>
        <v>44</v>
      </c>
      <c r="F20" s="69">
        <f>SUM(D20:E20)</f>
        <v>298</v>
      </c>
      <c r="G20" s="40"/>
      <c r="H20" s="40"/>
    </row>
    <row r="24" spans="2:8">
      <c r="B24" s="154" t="s">
        <v>226</v>
      </c>
      <c r="C24" s="67" t="s">
        <v>217</v>
      </c>
    </row>
    <row r="25" spans="2:8">
      <c r="B25" s="154"/>
      <c r="C25" s="67" t="s">
        <v>225</v>
      </c>
    </row>
    <row r="26" spans="2:8">
      <c r="B26" s="154"/>
      <c r="C26" s="67" t="s">
        <v>218</v>
      </c>
    </row>
  </sheetData>
  <mergeCells count="2">
    <mergeCell ref="B20:C20"/>
    <mergeCell ref="B24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Sayfa1</vt:lpstr>
      <vt:lpstr>Sayfa2</vt:lpstr>
      <vt:lpstr>TÜM TARİHLER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Zülal KAPTAN</dc:creator>
  <cp:lastModifiedBy>DUYGU DÜŞMEZ APA</cp:lastModifiedBy>
  <cp:lastPrinted>2019-09-19T08:36:02Z</cp:lastPrinted>
  <dcterms:created xsi:type="dcterms:W3CDTF">2017-08-17T07:11:33Z</dcterms:created>
  <dcterms:modified xsi:type="dcterms:W3CDTF">2019-09-24T12:07:12Z</dcterms:modified>
</cp:coreProperties>
</file>